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00"/>
  </bookViews>
  <sheets>
    <sheet name="Feuil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 l="1"/>
  <c r="G10" i="1" s="1"/>
  <c r="E93" i="1" l="1"/>
  <c r="G93" i="1" s="1"/>
  <c r="E92" i="1"/>
  <c r="G92" i="1" s="1"/>
  <c r="E82" i="1"/>
  <c r="G82" i="1" s="1"/>
  <c r="E90" i="1"/>
  <c r="G90" i="1"/>
  <c r="E89" i="1"/>
  <c r="G89" i="1" s="1"/>
  <c r="E88" i="1"/>
  <c r="G88" i="1" s="1"/>
  <c r="G84" i="1"/>
  <c r="E79" i="1"/>
  <c r="G79" i="1" s="1"/>
  <c r="E80" i="1"/>
  <c r="G80" i="1" s="1"/>
  <c r="E81" i="1"/>
  <c r="G81" i="1" s="1"/>
  <c r="E85" i="1"/>
  <c r="G85" i="1" s="1"/>
  <c r="E78" i="1"/>
  <c r="G78" i="1" s="1"/>
  <c r="E77" i="1"/>
  <c r="G77" i="1" s="1"/>
  <c r="E72" i="1"/>
  <c r="G72" i="1" s="1"/>
  <c r="E73" i="1"/>
  <c r="G73" i="1" s="1"/>
  <c r="E74" i="1"/>
  <c r="G74" i="1" s="1"/>
  <c r="E75" i="1"/>
  <c r="G75" i="1"/>
  <c r="E71" i="1"/>
  <c r="G71" i="1" s="1"/>
  <c r="E69" i="1"/>
  <c r="G69" i="1" s="1"/>
  <c r="G61" i="1"/>
  <c r="G52" i="1"/>
  <c r="G55" i="1"/>
  <c r="G49" i="1"/>
  <c r="G42" i="1"/>
  <c r="G43" i="1"/>
  <c r="E39" i="1"/>
  <c r="G39" i="1" s="1"/>
  <c r="G38" i="1"/>
  <c r="E64" i="1"/>
  <c r="G64" i="1" s="1"/>
  <c r="E63" i="1"/>
  <c r="G63" i="1" s="1"/>
  <c r="E62" i="1"/>
  <c r="G62" i="1" s="1"/>
  <c r="E61" i="1"/>
  <c r="E60" i="1"/>
  <c r="G60" i="1" s="1"/>
  <c r="E58" i="1"/>
  <c r="G58" i="1" s="1"/>
  <c r="E57" i="1"/>
  <c r="G57" i="1" s="1"/>
  <c r="E56" i="1"/>
  <c r="G56" i="1" s="1"/>
  <c r="E55" i="1"/>
  <c r="E54" i="1"/>
  <c r="G54" i="1" s="1"/>
  <c r="E53" i="1"/>
  <c r="G53" i="1" s="1"/>
  <c r="E52" i="1"/>
  <c r="E51" i="1"/>
  <c r="G51" i="1" s="1"/>
  <c r="E49" i="1"/>
  <c r="E48" i="1"/>
  <c r="G48" i="1" s="1"/>
  <c r="E47" i="1"/>
  <c r="G47" i="1" s="1"/>
  <c r="E45" i="1"/>
  <c r="G45" i="1" s="1"/>
  <c r="E37" i="1"/>
  <c r="G37" i="1" s="1"/>
  <c r="E38" i="1"/>
  <c r="E42" i="1"/>
  <c r="E43" i="1"/>
  <c r="E44" i="1"/>
  <c r="G44" i="1" s="1"/>
  <c r="E41" i="1"/>
  <c r="G41" i="1" s="1"/>
  <c r="E27" i="1"/>
  <c r="G27" i="1" s="1"/>
  <c r="E28" i="1"/>
  <c r="G28" i="1" s="1"/>
  <c r="E83" i="1" l="1"/>
  <c r="G83" i="1" s="1"/>
  <c r="E26" i="1"/>
  <c r="G26" i="1" s="1"/>
  <c r="E23" i="1" l="1"/>
  <c r="G23" i="1" s="1"/>
  <c r="E36" i="1"/>
  <c r="G36" i="1" s="1"/>
  <c r="E35" i="1"/>
  <c r="G35" i="1" s="1"/>
  <c r="E34" i="1"/>
  <c r="G34" i="1" s="1"/>
  <c r="E32" i="1"/>
  <c r="G32" i="1" s="1"/>
  <c r="E15" i="1"/>
  <c r="G15" i="1" s="1"/>
  <c r="E17" i="1"/>
  <c r="G17" i="1" s="1"/>
  <c r="E16" i="1"/>
  <c r="G16" i="1" s="1"/>
  <c r="E14" i="1"/>
  <c r="G14" i="1" s="1"/>
  <c r="E13" i="1"/>
  <c r="G13" i="1" s="1"/>
  <c r="E12" i="1"/>
  <c r="G12" i="1" s="1"/>
  <c r="E11" i="1"/>
  <c r="G11" i="1" s="1"/>
  <c r="E68" i="1"/>
  <c r="G68" i="1" s="1"/>
  <c r="E67" i="1"/>
  <c r="G67" i="1" s="1"/>
  <c r="E33" i="1"/>
  <c r="G33" i="1" s="1"/>
  <c r="E31" i="1"/>
  <c r="G31" i="1" s="1"/>
  <c r="E30" i="1"/>
  <c r="G30" i="1" s="1"/>
  <c r="E29" i="1"/>
  <c r="G29" i="1" s="1"/>
  <c r="E24" i="1"/>
  <c r="G24" i="1" s="1"/>
  <c r="E22" i="1"/>
  <c r="G22" i="1" s="1"/>
  <c r="E21" i="1"/>
  <c r="G21" i="1" s="1"/>
  <c r="E20" i="1"/>
  <c r="G20" i="1" s="1"/>
  <c r="E18" i="1"/>
  <c r="G18" i="1" s="1"/>
</calcChain>
</file>

<file path=xl/sharedStrings.xml><?xml version="1.0" encoding="utf-8"?>
<sst xmlns="http://schemas.openxmlformats.org/spreadsheetml/2006/main" count="191" uniqueCount="170">
  <si>
    <t>Prix €HT</t>
  </si>
  <si>
    <t>Qté</t>
  </si>
  <si>
    <t>Total €HT</t>
  </si>
  <si>
    <t>TVA</t>
  </si>
  <si>
    <t>Total TTC</t>
  </si>
  <si>
    <t>Affichage</t>
  </si>
  <si>
    <t>UO1</t>
  </si>
  <si>
    <t>UO2</t>
  </si>
  <si>
    <t>UO3</t>
  </si>
  <si>
    <t>UO4</t>
  </si>
  <si>
    <t>UO5</t>
  </si>
  <si>
    <t>Prise images</t>
  </si>
  <si>
    <t>UO6</t>
  </si>
  <si>
    <t>UO7</t>
  </si>
  <si>
    <t>UO8</t>
  </si>
  <si>
    <t>UO9</t>
  </si>
  <si>
    <t>Système de conférence</t>
  </si>
  <si>
    <t>UO10</t>
  </si>
  <si>
    <t>Microphone pour système de conférence (col de cygne longueur 430 mmm)</t>
  </si>
  <si>
    <t>UO11</t>
  </si>
  <si>
    <t>Microphone pour système de conférence (col de cygne longueur 530 mmm)</t>
  </si>
  <si>
    <t>UO14</t>
  </si>
  <si>
    <t>UO15</t>
  </si>
  <si>
    <t>Sonorisation</t>
  </si>
  <si>
    <t>UO16</t>
  </si>
  <si>
    <t>UO17</t>
  </si>
  <si>
    <t>UO18</t>
  </si>
  <si>
    <t>UO19</t>
  </si>
  <si>
    <t>UO20</t>
  </si>
  <si>
    <t>UO21</t>
  </si>
  <si>
    <t>UO22</t>
  </si>
  <si>
    <t>UO23</t>
  </si>
  <si>
    <t>UO24</t>
  </si>
  <si>
    <t>UO25</t>
  </si>
  <si>
    <t xml:space="preserve">Connectivité </t>
  </si>
  <si>
    <t>UO28</t>
  </si>
  <si>
    <t>UO29</t>
  </si>
  <si>
    <t>UO30</t>
  </si>
  <si>
    <t>UO33</t>
  </si>
  <si>
    <t>UO34</t>
  </si>
  <si>
    <t>UO36</t>
  </si>
  <si>
    <t>UO37</t>
  </si>
  <si>
    <t>UO38</t>
  </si>
  <si>
    <t>UO39</t>
  </si>
  <si>
    <t>UO40</t>
  </si>
  <si>
    <t>UO41</t>
  </si>
  <si>
    <t>Remise catalogue</t>
  </si>
  <si>
    <t>%</t>
  </si>
  <si>
    <t xml:space="preserve"> % de remise minimum sur l'ensemble des articles de son catalogue de prix pour les articles qui ne sont pas prévus dans ce document et qui pourront être commandés dans le catalogue fourni par le candidat.</t>
  </si>
  <si>
    <t>Observations</t>
  </si>
  <si>
    <t xml:space="preserve"> Ce bordereau de prix devra être dûment rempli et complété par l’opérateur où figurera  le prix remisé pour chaque item décrit dans ce BPU. sous peine de non conformité de l'offre.
Le candidat devra compléer chaque ligne de ce BPU, même s'il propose des tarifs à 0,00 €HT il doit l'indiquer dans la case correspondante.
 Les prix sont exprimés avec deux décimales.</t>
  </si>
  <si>
    <t>CANDIDAT :</t>
  </si>
  <si>
    <t xml:space="preserve">Grande salle </t>
  </si>
  <si>
    <t>Moniteurs 75’’ 300cd/m² 3840x2160, vesa 400, 2X10w  ou équivalent</t>
  </si>
  <si>
    <t>Moniteurs 65’’ 300cd/m² 3840x2160, vesa 400x300, 2X10w ou équivalent</t>
  </si>
  <si>
    <t xml:space="preserve">Support mural plat jusqu’au 80’’ </t>
  </si>
  <si>
    <t xml:space="preserve">Support caméra mural </t>
  </si>
  <si>
    <t>Support camera centrale</t>
  </si>
  <si>
    <t>Système de conférence numérique filaire contrôle IP par WEB, enregistrement audio sur USB, gestion de traduction pour 24 micros  ou équivalent</t>
  </si>
  <si>
    <t>Passerelle HDMI et audio vers USB avec scaler ou équivalent</t>
  </si>
  <si>
    <t>Sélecteur 2 entrées USB 3.0 ou équivalent</t>
  </si>
  <si>
    <t>paires Extendeur USB 3.0 ou équivalent</t>
  </si>
  <si>
    <t>Système de conférence numérique filaire contrôle IP par WEB, enregistrement audio sur USB, gestion de traduction pour 16 micros  ou équivalent</t>
  </si>
  <si>
    <t>Système de conférence numérique filaire contrôle IP par WEB, enregistrement audio sur USB, gestion de traduction pour 12 micros  ou équivalent</t>
  </si>
  <si>
    <t xml:space="preserve"> 2 Enceintes colonne line array 16hp, 160W (ou équivalent)</t>
  </si>
  <si>
    <t>Distribution et traitement de signal video et pilotage</t>
  </si>
  <si>
    <t>caméra PTZ 30x 350°/360°, HDMI ou équivalent</t>
  </si>
  <si>
    <t>systèmes de prise de son (plaque micro au plafond) système Shure / Microphone de plafond MXA (ou  équivalent)</t>
  </si>
  <si>
    <t>Poste de conférence à poser Shure (ou équivalent)</t>
  </si>
  <si>
    <t>Commutateur</t>
  </si>
  <si>
    <t>Switch Zyxel GS1900-10HP 8 ports POE manageable (ou équivalent)</t>
  </si>
  <si>
    <t>Boitier de table encastrable comprenant 1x 220V + 1x USB A de charge + 1x USB B de charge + 1x HDMI + 1x USB 3.0 (ou équivalent)</t>
  </si>
  <si>
    <t>UO42</t>
  </si>
  <si>
    <t>UO44</t>
  </si>
  <si>
    <t>UO45</t>
  </si>
  <si>
    <t>UO46</t>
  </si>
  <si>
    <t>Boitier de table à poser comprenant 1x 220V + 1x USB A de charge + 1x USB B de charge + 1x HDMI + 1x USB 3.0 (ou équivalent)</t>
  </si>
  <si>
    <t xml:space="preserve">installation, Livraison, </t>
  </si>
  <si>
    <t>forfait câblage salle : installation simple</t>
  </si>
  <si>
    <t>forfait câblage salle : installation moyennement complexe</t>
  </si>
  <si>
    <t>forfait câblage salle : installationcomplexe</t>
  </si>
  <si>
    <t xml:space="preserve">mise en place, paramétrage, programmation des équipements  </t>
  </si>
  <si>
    <t>Maintenance</t>
  </si>
  <si>
    <t>Tablette de pilotage TouchLink pro tactile 10’’ à poser sur la table (ou équivalent)</t>
  </si>
  <si>
    <t>Grille de commutation 8 entrées 4 sorties avec processeurs de contrôle, scaler 4K et commutation (ou équivalent)</t>
  </si>
  <si>
    <t>Aver VB342 Extension Microphone (ou équivalent)</t>
  </si>
  <si>
    <t>Petite salle</t>
  </si>
  <si>
    <t>Aver  barre de son vidéo VB342 (ou équivalent)</t>
  </si>
  <si>
    <t>Moniteur 55’’ 300cd/m² 3840x2160, vesa 200, 2X10w (ou équivalent)</t>
  </si>
  <si>
    <t>Moniteur 65’’ 300cd/m² 3840x2160, vesa 400x300, 2X10w (ou équivalent)</t>
  </si>
  <si>
    <t xml:space="preserve">forfait mise en place, paramétrage, programmation des équipements  </t>
  </si>
  <si>
    <t>forfait câblage salle : installation complexe</t>
  </si>
  <si>
    <t xml:space="preserve">forfait Déplacement sur sites directions départementales </t>
  </si>
  <si>
    <t>Maintenance grande salle service pour 1 an : Gestion des SAV constructeurs, Hotline téléphonique, intervention sur site</t>
  </si>
  <si>
    <t>Autres besoins</t>
  </si>
  <si>
    <t>Forfait hybridation système Starleaf pour utilisation système visioconférence IP (zoom, Teams..)</t>
  </si>
  <si>
    <t xml:space="preserve">1/2 journée de formation des équipes techniques ARS </t>
  </si>
  <si>
    <t>forfait technicien intervention (câblage courant faible/courant fort) 1/2 journée</t>
  </si>
  <si>
    <t>forfait technicien intervention journée  (câblage courant faible/courant fort)</t>
  </si>
  <si>
    <t>UO35-x</t>
  </si>
  <si>
    <r>
      <t>Autre,</t>
    </r>
    <r>
      <rPr>
        <b/>
        <i/>
        <sz val="10"/>
        <color rgb="FF000000"/>
        <rFont val="Calibri"/>
        <family val="2"/>
        <scheme val="minor"/>
      </rPr>
      <t xml:space="preserve"> à compléter si nécessaire (numéroter les lignes complémentaires de 35-1 à 35- x)</t>
    </r>
  </si>
  <si>
    <t>UO43-x</t>
  </si>
  <si>
    <r>
      <t>Autre,</t>
    </r>
    <r>
      <rPr>
        <b/>
        <i/>
        <sz val="10"/>
        <color rgb="FF000000"/>
        <rFont val="Calibri"/>
        <family val="2"/>
        <scheme val="minor"/>
      </rPr>
      <t xml:space="preserve"> à compléter si nécessaire (numéroter les lignes complémentaires de 41-1 à 41- x)</t>
    </r>
  </si>
  <si>
    <t>UO47</t>
  </si>
  <si>
    <t>UO48</t>
  </si>
  <si>
    <r>
      <t>Autre,</t>
    </r>
    <r>
      <rPr>
        <b/>
        <i/>
        <sz val="10"/>
        <color rgb="FF000000"/>
        <rFont val="Calibri"/>
        <family val="2"/>
        <scheme val="minor"/>
      </rPr>
      <t xml:space="preserve"> à compléter si nécessaire (numéroter les lignes complémentaires de 49-1 à 49- x)</t>
    </r>
  </si>
  <si>
    <t>UO49-x</t>
  </si>
  <si>
    <t>UO50</t>
  </si>
  <si>
    <t>UO51</t>
  </si>
  <si>
    <t>UO53</t>
  </si>
  <si>
    <t>UO52-x</t>
  </si>
  <si>
    <t>UO54</t>
  </si>
  <si>
    <t>UO55</t>
  </si>
  <si>
    <t>UO56</t>
  </si>
  <si>
    <t>UO57-x</t>
  </si>
  <si>
    <r>
      <t>Autre,</t>
    </r>
    <r>
      <rPr>
        <b/>
        <i/>
        <sz val="10"/>
        <color rgb="FF000000"/>
        <rFont val="Calibri"/>
        <family val="2"/>
        <scheme val="minor"/>
      </rPr>
      <t xml:space="preserve"> à compléter si nécessaire (numéroter les lignes complémentaires de 57-1 à 57- x)</t>
    </r>
  </si>
  <si>
    <r>
      <t>Autre,</t>
    </r>
    <r>
      <rPr>
        <b/>
        <i/>
        <sz val="10"/>
        <color rgb="FF000000"/>
        <rFont val="Calibri"/>
        <family val="2"/>
        <scheme val="minor"/>
      </rPr>
      <t xml:space="preserve"> à compléter si nécessaire (numéroter les lignes complémentaires de 52-1 à 52- x)</t>
    </r>
  </si>
  <si>
    <t>UO58</t>
  </si>
  <si>
    <t>UO59</t>
  </si>
  <si>
    <t>UO60</t>
  </si>
  <si>
    <t>UO61</t>
  </si>
  <si>
    <t>UO62</t>
  </si>
  <si>
    <t>UO63</t>
  </si>
  <si>
    <t>UO64</t>
  </si>
  <si>
    <t>UO65</t>
  </si>
  <si>
    <t>UO66</t>
  </si>
  <si>
    <t>UO67-x</t>
  </si>
  <si>
    <r>
      <t>Autre,</t>
    </r>
    <r>
      <rPr>
        <b/>
        <i/>
        <sz val="10"/>
        <color rgb="FF000000"/>
        <rFont val="Calibri"/>
        <family val="2"/>
        <scheme val="minor"/>
      </rPr>
      <t xml:space="preserve"> à compléter si nécessaire (numéroter les lignes complémentaires de 67-1 à 67- x)</t>
    </r>
  </si>
  <si>
    <t>UO68</t>
  </si>
  <si>
    <t>UO69</t>
  </si>
  <si>
    <t>UO71</t>
  </si>
  <si>
    <t>UO70-x</t>
  </si>
  <si>
    <r>
      <t>Autre,</t>
    </r>
    <r>
      <rPr>
        <b/>
        <i/>
        <sz val="10"/>
        <color rgb="FF000000"/>
        <rFont val="Calibri"/>
        <family val="2"/>
        <scheme val="minor"/>
      </rPr>
      <t xml:space="preserve"> à compléter si nécessaire (numéroter les lignes complémentaires de 70-1 à 70- x)</t>
    </r>
  </si>
  <si>
    <r>
      <t>Autre,</t>
    </r>
    <r>
      <rPr>
        <b/>
        <i/>
        <sz val="10"/>
        <color rgb="FF000000"/>
        <rFont val="Calibri"/>
        <family val="2"/>
        <scheme val="minor"/>
      </rPr>
      <t xml:space="preserve"> à compléter si nécessaire (numéroter les lignes complémentaires de 72-1 à 72- x)</t>
    </r>
  </si>
  <si>
    <t>Maintenance petite salle pour 1 an : Gestion des SAV constructeurs, Hotline téléphonique, intervention sur site</t>
  </si>
  <si>
    <t>pour spare</t>
  </si>
  <si>
    <t>UO72-x</t>
  </si>
  <si>
    <t>UO73</t>
  </si>
  <si>
    <t>UO74</t>
  </si>
  <si>
    <t>UO75-x</t>
  </si>
  <si>
    <r>
      <t>Autre,</t>
    </r>
    <r>
      <rPr>
        <b/>
        <i/>
        <sz val="10"/>
        <color rgb="FF000000"/>
        <rFont val="Calibri"/>
        <family val="2"/>
        <scheme val="minor"/>
      </rPr>
      <t xml:space="preserve"> à compléter si nécessaire (numéroter les lignes complémentaires de 75-1 à 75- x)</t>
    </r>
  </si>
  <si>
    <t>ANNEXE 1 A L’ACTE D’ENGAGEMENT – BPU   - Matériels et prestations pour l'équipement des salles de réunion de l'ARS</t>
  </si>
  <si>
    <t>forfait câblage salle installation moyennement complexe</t>
  </si>
  <si>
    <t>Moniteurs 85’’ 500cd/m² dalle mate 3840x2160, vesa 600x400, 2X10w ou équivalent</t>
  </si>
  <si>
    <t xml:space="preserve">Moniteurs 95’’ </t>
  </si>
  <si>
    <t>UO8-x</t>
  </si>
  <si>
    <r>
      <t>Autre,</t>
    </r>
    <r>
      <rPr>
        <b/>
        <i/>
        <sz val="10"/>
        <color rgb="FF000000"/>
        <rFont val="Calibri"/>
        <family val="2"/>
        <scheme val="minor"/>
      </rPr>
      <t xml:space="preserve"> à compléter si nécessaire (numéroter les lignes complémentaires de 8-1 à 8-x)</t>
    </r>
  </si>
  <si>
    <t>UO12</t>
  </si>
  <si>
    <t>UO13-x</t>
  </si>
  <si>
    <r>
      <t>Autre,</t>
    </r>
    <r>
      <rPr>
        <b/>
        <i/>
        <sz val="10"/>
        <color rgb="FF000000"/>
        <rFont val="Calibri"/>
        <family val="2"/>
        <scheme val="minor"/>
      </rPr>
      <t xml:space="preserve"> à compléter si nécessaire (numéroter les lignes complémentaires de 13-1 à 13-x)</t>
    </r>
  </si>
  <si>
    <t>UO26</t>
  </si>
  <si>
    <t>UO27-x</t>
  </si>
  <si>
    <r>
      <t>Autre,</t>
    </r>
    <r>
      <rPr>
        <b/>
        <i/>
        <sz val="10"/>
        <color rgb="FF000000"/>
        <rFont val="Calibri"/>
        <family val="2"/>
        <scheme val="minor"/>
      </rPr>
      <t xml:space="preserve"> à compléter si nécessaire (numéroter les lignes complémentaires de 27-1 à 27- x)</t>
    </r>
  </si>
  <si>
    <t>UO31</t>
  </si>
  <si>
    <t>UO32-x</t>
  </si>
  <si>
    <r>
      <t>Autre,</t>
    </r>
    <r>
      <rPr>
        <b/>
        <i/>
        <sz val="10"/>
        <color rgb="FF000000"/>
        <rFont val="Calibri"/>
        <family val="2"/>
        <scheme val="minor"/>
      </rPr>
      <t xml:space="preserve"> à compléter si nécessaire (numéroter les lignes complémentaires de 32-1 à 32- x)</t>
    </r>
  </si>
  <si>
    <t>Illot central mobile avec 4 bras articulés pour moniteurs 65’’ avec support camera centrale et trappe de maintenance ou équivalent</t>
  </si>
  <si>
    <t>amplificateur de puissance 4 x 280 W / 4 ou 8 Ohm; 4 x 250 W / 100V ou équivalent</t>
  </si>
  <si>
    <t>Matrice audio 6 entrées 4 sorties Pro DSP avec AEC ou équivalent</t>
  </si>
  <si>
    <t>amplificateur de puissance 2x 100 à 100V ou équivalent</t>
  </si>
  <si>
    <t>Switch POE 16ports x 10/100/1000 (PoE+) ou équivalent</t>
  </si>
  <si>
    <t>distributeur HDMI DTP à 2 sorties ou équivalent</t>
  </si>
  <si>
    <t>distributeur HDMI DTP à 4 sorties ou équivalent</t>
  </si>
  <si>
    <t>extendeurs HDMI en paires torsadées - récepteurs 70 m ou équivalent</t>
  </si>
  <si>
    <t>solution de partage sans fil : wifi, android, apple et windows sans installation ou équivalent</t>
  </si>
  <si>
    <t>Grille de commutation 8 entrées 2 sorties avec processeurs de contrôle, scaler 4K et commutation  ou équivalent</t>
  </si>
  <si>
    <t>Meuble colonne sur roulettes, allant jusqu’au 85 pouces, tablette caméra réglable, barre écran réglable ou équivalent</t>
  </si>
  <si>
    <t>Boitier de table encastrable comprenant 1x 220V + 2x USB A de charge + 1x HDMI + 1x USB 3.0 + 1xLAN ou équivalent</t>
  </si>
  <si>
    <t xml:space="preserve">forfait câblage salle installation simple </t>
  </si>
  <si>
    <t>Goulottes, visserie, ect (pose et dépose)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</si>
</sst>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17">
    <font>
      <sz val="11"/>
      <color theme="1"/>
      <name val="Calibri"/>
      <family val="2"/>
      <scheme val="minor"/>
    </font>
    <font>
      <b/>
      <sz val="11"/>
      <color theme="1"/>
      <name val="Calibri"/>
      <family val="2"/>
      <scheme val="minor"/>
    </font>
    <font>
      <b/>
      <sz val="11"/>
      <color rgb="FF000000"/>
      <name val="Arial"/>
      <family val="2"/>
    </font>
    <font>
      <b/>
      <sz val="11"/>
      <color rgb="FFFFFFFF"/>
      <name val="Arial1"/>
    </font>
    <font>
      <b/>
      <sz val="11"/>
      <color theme="4" tint="-0.499984740745262"/>
      <name val="Arial1"/>
    </font>
    <font>
      <sz val="11"/>
      <color rgb="FF000000"/>
      <name val="Arial1"/>
    </font>
    <font>
      <sz val="11"/>
      <color theme="4" tint="-0.499984740745262"/>
      <name val="Arial1"/>
    </font>
    <font>
      <sz val="11"/>
      <color theme="4" tint="-0.499984740745262"/>
      <name val="Calibri"/>
      <family val="2"/>
      <scheme val="minor"/>
    </font>
    <font>
      <b/>
      <sz val="11"/>
      <color theme="0"/>
      <name val="Arial1"/>
    </font>
    <font>
      <b/>
      <sz val="11"/>
      <color rgb="FF000000"/>
      <name val="Arial1"/>
    </font>
    <font>
      <sz val="10"/>
      <color rgb="FF000000"/>
      <name val="Calibri"/>
      <family val="2"/>
      <scheme val="minor"/>
    </font>
    <font>
      <sz val="10"/>
      <color rgb="FF000000"/>
      <name val="Calibri"/>
      <family val="2"/>
    </font>
    <font>
      <b/>
      <sz val="10"/>
      <color rgb="FF000000"/>
      <name val="Calibri"/>
      <family val="2"/>
      <scheme val="minor"/>
    </font>
    <font>
      <b/>
      <sz val="11"/>
      <color rgb="FF000000"/>
      <name val="Calibri"/>
      <family val="2"/>
      <scheme val="minor"/>
    </font>
    <font>
      <sz val="10"/>
      <color theme="1"/>
      <name val="Calibri"/>
      <family val="2"/>
      <scheme val="minor"/>
    </font>
    <font>
      <b/>
      <i/>
      <sz val="10"/>
      <color rgb="FF000000"/>
      <name val="Calibri"/>
      <family val="2"/>
      <scheme val="minor"/>
    </font>
    <font>
      <sz val="10"/>
      <name val="Calibri"/>
      <family val="2"/>
      <scheme val="minor"/>
    </font>
  </fonts>
  <fills count="11">
    <fill>
      <patternFill patternType="none"/>
    </fill>
    <fill>
      <patternFill patternType="gray125"/>
    </fill>
    <fill>
      <patternFill patternType="solid">
        <fgColor theme="0" tint="-0.14999847407452621"/>
        <bgColor rgb="FFEEEEEE"/>
      </patternFill>
    </fill>
    <fill>
      <patternFill patternType="solid">
        <fgColor theme="4" tint="-0.249977111117893"/>
        <bgColor rgb="FF000000"/>
      </patternFill>
    </fill>
    <fill>
      <patternFill patternType="solid">
        <fgColor rgb="FFFFC000"/>
        <bgColor rgb="FF000000"/>
      </patternFill>
    </fill>
    <fill>
      <patternFill patternType="solid">
        <fgColor theme="9" tint="0.39997558519241921"/>
        <bgColor indexed="64"/>
      </patternFill>
    </fill>
    <fill>
      <patternFill patternType="solid">
        <fgColor theme="0" tint="-4.9989318521683403E-2"/>
        <bgColor rgb="FFEEEEEE"/>
      </patternFill>
    </fill>
    <fill>
      <patternFill patternType="solid">
        <fgColor theme="0"/>
        <bgColor indexed="64"/>
      </patternFill>
    </fill>
    <fill>
      <patternFill patternType="solid">
        <fgColor rgb="FFFF0000"/>
        <bgColor rgb="FFFFFFFF"/>
      </patternFill>
    </fill>
    <fill>
      <patternFill patternType="solid">
        <fgColor rgb="FFFFFFFF"/>
        <bgColor rgb="FFFFFFFF"/>
      </patternFill>
    </fill>
    <fill>
      <patternFill patternType="solid">
        <fgColor rgb="FFFFFFFF"/>
        <bgColor indexed="64"/>
      </patternFill>
    </fill>
  </fills>
  <borders count="20">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rgb="FF000000"/>
      </left>
      <right style="thin">
        <color rgb="FF000000"/>
      </right>
      <top/>
      <bottom/>
      <diagonal/>
    </border>
    <border>
      <left/>
      <right style="thin">
        <color rgb="FF000000"/>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98">
    <xf numFmtId="0" fontId="0" fillId="0" borderId="0" xfId="0"/>
    <xf numFmtId="0" fontId="3" fillId="3" borderId="2" xfId="0" applyFont="1" applyFill="1" applyBorder="1" applyAlignment="1">
      <alignment horizontal="center" vertical="center" wrapText="1"/>
    </xf>
    <xf numFmtId="3" fontId="3" fillId="4" borderId="2" xfId="0" applyNumberFormat="1" applyFont="1" applyFill="1" applyBorder="1" applyAlignment="1">
      <alignment horizontal="center" vertical="center" wrapText="1"/>
    </xf>
    <xf numFmtId="0" fontId="4" fillId="5" borderId="2" xfId="0" applyFont="1" applyFill="1" applyBorder="1" applyAlignment="1">
      <alignment horizontal="center" vertical="center" wrapText="1"/>
    </xf>
    <xf numFmtId="3" fontId="5" fillId="0" borderId="6"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6" xfId="0" applyFont="1" applyBorder="1" applyAlignment="1">
      <alignment horizontal="center" vertical="center" wrapText="1"/>
    </xf>
    <xf numFmtId="3" fontId="5" fillId="7" borderId="6"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3" fontId="5" fillId="0" borderId="5" xfId="0" applyNumberFormat="1" applyFont="1" applyFill="1" applyBorder="1" applyAlignment="1">
      <alignment horizontal="center" vertical="center" wrapText="1"/>
    </xf>
    <xf numFmtId="0" fontId="0" fillId="0" borderId="0" xfId="0" applyFont="1" applyAlignment="1">
      <alignment vertical="center"/>
    </xf>
    <xf numFmtId="0" fontId="10" fillId="0" borderId="0" xfId="0" applyFont="1"/>
    <xf numFmtId="0" fontId="10" fillId="0" borderId="4" xfId="0" applyFont="1" applyBorder="1"/>
    <xf numFmtId="0" fontId="11" fillId="0" borderId="0" xfId="0" applyFont="1" applyAlignment="1">
      <alignment horizontal="justify" vertical="center"/>
    </xf>
    <xf numFmtId="0" fontId="10" fillId="0" borderId="4" xfId="0" applyFont="1" applyBorder="1" applyAlignment="1">
      <alignment wrapText="1"/>
    </xf>
    <xf numFmtId="0" fontId="0" fillId="0" borderId="0" xfId="0" applyAlignment="1">
      <alignment wrapText="1"/>
    </xf>
    <xf numFmtId="0" fontId="14" fillId="0" borderId="4" xfId="0" applyFont="1" applyBorder="1" applyAlignment="1">
      <alignment vertical="center"/>
    </xf>
    <xf numFmtId="0" fontId="14" fillId="0" borderId="9" xfId="0" applyFont="1" applyFill="1" applyBorder="1" applyAlignment="1">
      <alignment vertical="center"/>
    </xf>
    <xf numFmtId="0" fontId="14" fillId="0" borderId="4" xfId="0" applyFont="1" applyBorder="1" applyAlignment="1">
      <alignment vertical="top"/>
    </xf>
    <xf numFmtId="0" fontId="10" fillId="0" borderId="4" xfId="0" applyFont="1" applyBorder="1" applyAlignment="1">
      <alignment vertical="top" wrapText="1"/>
    </xf>
    <xf numFmtId="0" fontId="0" fillId="0" borderId="0" xfId="0" applyAlignment="1">
      <alignment vertical="top"/>
    </xf>
    <xf numFmtId="0" fontId="12" fillId="0" borderId="10" xfId="0" applyFont="1" applyFill="1" applyBorder="1" applyAlignment="1">
      <alignment horizontal="left" vertical="center" wrapText="1"/>
    </xf>
    <xf numFmtId="0" fontId="10" fillId="0" borderId="4" xfId="0" applyFont="1" applyBorder="1" applyAlignment="1">
      <alignment horizontal="center" wrapText="1"/>
    </xf>
    <xf numFmtId="9" fontId="10" fillId="0" borderId="4" xfId="0" applyNumberFormat="1" applyFont="1" applyBorder="1" applyAlignment="1">
      <alignment horizontal="center" wrapText="1"/>
    </xf>
    <xf numFmtId="0" fontId="11" fillId="0" borderId="4" xfId="0" applyFont="1" applyBorder="1" applyAlignment="1">
      <alignment horizontal="left" vertical="top" wrapText="1"/>
    </xf>
    <xf numFmtId="0" fontId="11" fillId="0" borderId="4" xfId="0" applyFont="1" applyBorder="1" applyAlignment="1">
      <alignment horizontal="left" vertical="center" wrapText="1"/>
    </xf>
    <xf numFmtId="0" fontId="12" fillId="0" borderId="4" xfId="0" applyFont="1" applyFill="1" applyBorder="1" applyAlignment="1">
      <alignment horizontal="left" vertical="center" wrapText="1"/>
    </xf>
    <xf numFmtId="0" fontId="16" fillId="0" borderId="4" xfId="0" applyFont="1" applyBorder="1" applyAlignment="1">
      <alignment wrapText="1"/>
    </xf>
    <xf numFmtId="3" fontId="5" fillId="7" borderId="8" xfId="0" applyNumberFormat="1" applyFont="1" applyFill="1" applyBorder="1" applyAlignment="1">
      <alignment horizontal="center" vertical="center" wrapText="1"/>
    </xf>
    <xf numFmtId="3" fontId="5" fillId="7" borderId="5" xfId="0" applyNumberFormat="1" applyFont="1" applyFill="1" applyBorder="1" applyAlignment="1">
      <alignment horizontal="center" vertical="center" wrapText="1"/>
    </xf>
    <xf numFmtId="3" fontId="5" fillId="0" borderId="7" xfId="0" applyNumberFormat="1" applyFont="1" applyFill="1" applyBorder="1" applyAlignment="1">
      <alignment horizontal="center" vertical="center" wrapText="1"/>
    </xf>
    <xf numFmtId="0" fontId="11" fillId="0" borderId="4" xfId="0" applyFont="1" applyBorder="1" applyAlignment="1">
      <alignment horizontal="justify" vertical="center" wrapText="1"/>
    </xf>
    <xf numFmtId="0" fontId="14" fillId="0" borderId="11" xfId="0" applyFont="1" applyBorder="1" applyAlignment="1">
      <alignment vertical="center"/>
    </xf>
    <xf numFmtId="0" fontId="12" fillId="0" borderId="11" xfId="0" applyFont="1" applyFill="1" applyBorder="1" applyAlignment="1">
      <alignment horizontal="left" vertical="center" wrapText="1"/>
    </xf>
    <xf numFmtId="9" fontId="5" fillId="7" borderId="8"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3" fontId="5" fillId="0" borderId="0" xfId="0" applyNumberFormat="1" applyFont="1" applyFill="1" applyBorder="1" applyAlignment="1">
      <alignment horizontal="center" vertical="center" wrapText="1"/>
    </xf>
    <xf numFmtId="3" fontId="5" fillId="7" borderId="0" xfId="0" applyNumberFormat="1" applyFont="1" applyFill="1" applyBorder="1" applyAlignment="1">
      <alignment horizontal="center" vertical="center" wrapText="1"/>
    </xf>
    <xf numFmtId="9" fontId="5" fillId="7" borderId="0"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14" fillId="0" borderId="13" xfId="0" applyFont="1" applyBorder="1" applyAlignment="1">
      <alignment vertical="top"/>
    </xf>
    <xf numFmtId="3" fontId="5" fillId="7" borderId="10" xfId="0" applyNumberFormat="1" applyFont="1" applyFill="1" applyBorder="1" applyAlignment="1">
      <alignment horizontal="center" vertical="top" wrapText="1"/>
    </xf>
    <xf numFmtId="0" fontId="11" fillId="0" borderId="4" xfId="0" applyFont="1" applyBorder="1" applyAlignment="1">
      <alignment horizontal="justify" vertical="top"/>
    </xf>
    <xf numFmtId="0" fontId="11" fillId="0" borderId="4" xfId="0" applyFont="1" applyBorder="1" applyAlignment="1">
      <alignment horizontal="justify" vertical="center"/>
    </xf>
    <xf numFmtId="3" fontId="5" fillId="0" borderId="10" xfId="0" applyNumberFormat="1" applyFont="1" applyFill="1" applyBorder="1" applyAlignment="1">
      <alignment horizontal="center" vertical="center" wrapText="1"/>
    </xf>
    <xf numFmtId="0" fontId="11" fillId="0" borderId="15" xfId="0" applyFont="1" applyBorder="1" applyAlignment="1">
      <alignment horizontal="justify" vertical="center"/>
    </xf>
    <xf numFmtId="0" fontId="7" fillId="0" borderId="0" xfId="0" applyFont="1" applyBorder="1" applyAlignment="1">
      <alignment horizontal="center" vertical="center" wrapText="1"/>
    </xf>
    <xf numFmtId="0" fontId="11" fillId="10" borderId="4" xfId="0" applyFont="1" applyFill="1" applyBorder="1" applyAlignment="1">
      <alignment horizontal="justify" vertical="center" wrapText="1"/>
    </xf>
    <xf numFmtId="0" fontId="2" fillId="2" borderId="0" xfId="0" applyFont="1" applyFill="1" applyBorder="1" applyAlignment="1">
      <alignment vertical="center" wrapText="1"/>
    </xf>
    <xf numFmtId="3" fontId="5" fillId="0" borderId="17" xfId="0" applyNumberFormat="1" applyFont="1" applyFill="1" applyBorder="1" applyAlignment="1">
      <alignment horizontal="center" vertical="center" wrapText="1"/>
    </xf>
    <xf numFmtId="0" fontId="0" fillId="0" borderId="4" xfId="0" applyBorder="1"/>
    <xf numFmtId="3" fontId="5" fillId="0" borderId="4" xfId="0" applyNumberFormat="1" applyFont="1" applyFill="1" applyBorder="1" applyAlignment="1">
      <alignment horizontal="center" vertical="center" wrapText="1"/>
    </xf>
    <xf numFmtId="0" fontId="0" fillId="0" borderId="0" xfId="0" applyAlignment="1">
      <alignment horizontal="left" wrapText="1"/>
    </xf>
    <xf numFmtId="0" fontId="10" fillId="0" borderId="11" xfId="0" applyFont="1" applyBorder="1" applyAlignment="1">
      <alignment horizontal="center" wrapText="1"/>
    </xf>
    <xf numFmtId="9" fontId="10" fillId="0" borderId="11" xfId="0" applyNumberFormat="1" applyFont="1" applyBorder="1" applyAlignment="1">
      <alignment horizontal="center" wrapText="1"/>
    </xf>
    <xf numFmtId="0" fontId="14" fillId="0" borderId="12" xfId="0" applyFont="1" applyBorder="1" applyAlignment="1">
      <alignment vertical="center"/>
    </xf>
    <xf numFmtId="0" fontId="16" fillId="0" borderId="12" xfId="0" applyFont="1" applyBorder="1" applyAlignment="1">
      <alignment wrapText="1"/>
    </xf>
    <xf numFmtId="0" fontId="10" fillId="0" borderId="12" xfId="0" applyFont="1" applyBorder="1" applyAlignment="1">
      <alignment horizontal="center" wrapText="1"/>
    </xf>
    <xf numFmtId="9" fontId="10" fillId="0" borderId="12" xfId="0" applyNumberFormat="1" applyFont="1" applyBorder="1" applyAlignment="1">
      <alignment horizontal="center" wrapText="1"/>
    </xf>
    <xf numFmtId="0" fontId="4"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164" fontId="3" fillId="3" borderId="2" xfId="0" applyNumberFormat="1" applyFont="1" applyFill="1" applyBorder="1" applyAlignment="1">
      <alignment horizontal="center" vertical="center" wrapText="1"/>
    </xf>
    <xf numFmtId="164" fontId="10" fillId="0" borderId="4" xfId="0" applyNumberFormat="1" applyFont="1" applyBorder="1" applyAlignment="1">
      <alignment horizontal="center" wrapText="1"/>
    </xf>
    <xf numFmtId="164" fontId="10" fillId="0" borderId="11" xfId="0" applyNumberFormat="1" applyFont="1" applyBorder="1" applyAlignment="1">
      <alignment horizontal="center" wrapText="1"/>
    </xf>
    <xf numFmtId="164" fontId="10" fillId="0" borderId="12" xfId="0" applyNumberFormat="1" applyFont="1" applyBorder="1" applyAlignment="1">
      <alignment horizontal="center" wrapText="1"/>
    </xf>
    <xf numFmtId="164" fontId="5" fillId="0" borderId="0" xfId="0" applyNumberFormat="1" applyFont="1" applyFill="1" applyBorder="1" applyAlignment="1">
      <alignment horizontal="center" vertical="center" wrapText="1"/>
    </xf>
    <xf numFmtId="164" fontId="5" fillId="0" borderId="8" xfId="0" applyNumberFormat="1" applyFont="1" applyFill="1" applyBorder="1" applyAlignment="1">
      <alignment horizontal="center" vertical="center" wrapText="1"/>
    </xf>
    <xf numFmtId="164" fontId="5" fillId="0" borderId="17" xfId="0" applyNumberFormat="1" applyFont="1" applyFill="1" applyBorder="1" applyAlignment="1">
      <alignment horizontal="center" vertical="center" wrapText="1"/>
    </xf>
    <xf numFmtId="164" fontId="0" fillId="0" borderId="4" xfId="0" applyNumberFormat="1" applyBorder="1"/>
    <xf numFmtId="164" fontId="2" fillId="2" borderId="0" xfId="0" applyNumberFormat="1" applyFont="1" applyFill="1" applyBorder="1" applyAlignment="1">
      <alignment vertical="center" wrapText="1"/>
    </xf>
    <xf numFmtId="164" fontId="0" fillId="0" borderId="0" xfId="0" applyNumberFormat="1"/>
    <xf numFmtId="0" fontId="11" fillId="0" borderId="14" xfId="0" applyFont="1" applyBorder="1" applyAlignment="1">
      <alignment horizontal="justify" vertical="center"/>
    </xf>
    <xf numFmtId="0" fontId="10" fillId="0" borderId="14" xfId="0" applyFont="1" applyBorder="1"/>
    <xf numFmtId="0" fontId="12" fillId="0" borderId="14" xfId="0" applyFont="1" applyFill="1" applyBorder="1" applyAlignment="1">
      <alignment horizontal="left" vertical="center" wrapText="1"/>
    </xf>
    <xf numFmtId="164" fontId="5" fillId="0" borderId="4" xfId="0" applyNumberFormat="1" applyFont="1" applyFill="1" applyBorder="1" applyAlignment="1">
      <alignment horizontal="center" vertical="center" wrapText="1"/>
    </xf>
    <xf numFmtId="9" fontId="5" fillId="7" borderId="4" xfId="0" applyNumberFormat="1" applyFont="1" applyFill="1" applyBorder="1" applyAlignment="1">
      <alignment horizontal="center" vertical="center" wrapText="1"/>
    </xf>
    <xf numFmtId="0" fontId="7" fillId="0" borderId="4" xfId="0" applyFont="1" applyBorder="1" applyAlignment="1">
      <alignment horizontal="center" vertical="center" wrapText="1"/>
    </xf>
    <xf numFmtId="3" fontId="5" fillId="0" borderId="1" xfId="0" applyNumberFormat="1" applyFont="1" applyFill="1" applyBorder="1" applyAlignment="1">
      <alignment horizontal="center" vertical="center" wrapText="1"/>
    </xf>
    <xf numFmtId="3" fontId="5" fillId="7" borderId="4" xfId="0" applyNumberFormat="1" applyFont="1" applyFill="1" applyBorder="1" applyAlignment="1">
      <alignment horizontal="center" vertical="center" wrapText="1"/>
    </xf>
    <xf numFmtId="0" fontId="12" fillId="0" borderId="19" xfId="0" applyFont="1" applyFill="1" applyBorder="1" applyAlignment="1">
      <alignment horizontal="left" vertical="center" wrapText="1"/>
    </xf>
    <xf numFmtId="0" fontId="10" fillId="0" borderId="14" xfId="0" applyFont="1" applyBorder="1" applyAlignment="1">
      <alignment horizontal="left" wrapText="1"/>
    </xf>
    <xf numFmtId="0" fontId="10" fillId="0" borderId="18" xfId="0" applyFont="1" applyBorder="1" applyAlignment="1">
      <alignment horizontal="left" wrapText="1"/>
    </xf>
    <xf numFmtId="0" fontId="8" fillId="8" borderId="0" xfId="0" applyFont="1" applyFill="1" applyAlignment="1">
      <alignment horizontal="center" vertical="center" wrapText="1"/>
    </xf>
    <xf numFmtId="0" fontId="9" fillId="9" borderId="0" xfId="0" applyFont="1" applyFill="1" applyAlignment="1">
      <alignment horizontal="center" vertical="center" wrapText="1"/>
    </xf>
    <xf numFmtId="0" fontId="9" fillId="9" borderId="4" xfId="0" applyFont="1" applyFill="1" applyBorder="1" applyAlignment="1">
      <alignment horizontal="center" vertical="center" wrapText="1"/>
    </xf>
    <xf numFmtId="0" fontId="1" fillId="7" borderId="4" xfId="0" applyFont="1" applyFill="1" applyBorder="1" applyAlignment="1">
      <alignment vertical="center"/>
    </xf>
    <xf numFmtId="0" fontId="13" fillId="6" borderId="3"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13" fillId="6" borderId="1"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3" fillId="6" borderId="4" xfId="0" applyFont="1" applyFill="1" applyBorder="1" applyAlignment="1">
      <alignment horizontal="left" vertical="center" wrapText="1"/>
    </xf>
    <xf numFmtId="0" fontId="2" fillId="2" borderId="13" xfId="0" applyFont="1" applyFill="1" applyBorder="1" applyAlignment="1">
      <alignment horizontal="center" vertical="center" wrapText="1"/>
    </xf>
    <xf numFmtId="0" fontId="2" fillId="2"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06"/>
  <sheetViews>
    <sheetView tabSelected="1" topLeftCell="A58" workbookViewId="0">
      <selection activeCell="B62" sqref="B62"/>
    </sheetView>
  </sheetViews>
  <sheetFormatPr baseColWidth="10" defaultRowHeight="15"/>
  <cols>
    <col min="1" max="1" width="11" bestFit="1" customWidth="1"/>
    <col min="2" max="2" width="104.85546875" style="19" customWidth="1"/>
    <col min="5" max="5" width="11.42578125" style="74"/>
    <col min="7" max="7" width="11.42578125" style="74"/>
    <col min="8" max="8" width="31.5703125" customWidth="1"/>
  </cols>
  <sheetData>
    <row r="2" spans="1:8">
      <c r="A2" s="14"/>
      <c r="B2" s="86" t="s">
        <v>141</v>
      </c>
      <c r="C2" s="86"/>
      <c r="D2" s="86"/>
      <c r="E2" s="86"/>
      <c r="F2" s="86"/>
    </row>
    <row r="3" spans="1:8">
      <c r="A3" s="14"/>
      <c r="B3" s="87"/>
      <c r="C3" s="87"/>
      <c r="D3" s="87"/>
      <c r="E3" s="87"/>
      <c r="F3" s="87"/>
    </row>
    <row r="4" spans="1:8" ht="97.5" customHeight="1">
      <c r="A4" s="14"/>
      <c r="B4" s="88" t="s">
        <v>50</v>
      </c>
      <c r="C4" s="88"/>
      <c r="D4" s="88"/>
      <c r="E4" s="88"/>
      <c r="F4" s="88"/>
    </row>
    <row r="5" spans="1:8">
      <c r="A5" s="14"/>
      <c r="B5" s="89" t="s">
        <v>51</v>
      </c>
      <c r="C5" s="89"/>
      <c r="D5" s="89"/>
      <c r="E5" s="89"/>
      <c r="F5" s="89"/>
    </row>
    <row r="8" spans="1:8">
      <c r="A8" s="93" t="s">
        <v>52</v>
      </c>
      <c r="B8" s="94"/>
      <c r="C8" s="1" t="s">
        <v>0</v>
      </c>
      <c r="D8" s="2" t="s">
        <v>1</v>
      </c>
      <c r="E8" s="65" t="s">
        <v>2</v>
      </c>
      <c r="F8" s="1" t="s">
        <v>3</v>
      </c>
      <c r="G8" s="65" t="s">
        <v>4</v>
      </c>
      <c r="H8" s="3" t="s">
        <v>49</v>
      </c>
    </row>
    <row r="9" spans="1:8">
      <c r="A9" s="90" t="s">
        <v>5</v>
      </c>
      <c r="B9" s="91"/>
      <c r="C9" s="91"/>
      <c r="D9" s="91"/>
      <c r="E9" s="91"/>
      <c r="F9" s="91"/>
      <c r="G9" s="91"/>
      <c r="H9" s="92"/>
    </row>
    <row r="10" spans="1:8">
      <c r="A10" s="20" t="s">
        <v>6</v>
      </c>
      <c r="B10" s="18" t="s">
        <v>144</v>
      </c>
      <c r="C10" s="26"/>
      <c r="D10" s="26">
        <v>0</v>
      </c>
      <c r="E10" s="66">
        <f>C9*D10</f>
        <v>0</v>
      </c>
      <c r="F10" s="27">
        <v>0.2</v>
      </c>
      <c r="G10" s="66">
        <f>E10*1.2</f>
        <v>0</v>
      </c>
      <c r="H10" s="26"/>
    </row>
    <row r="11" spans="1:8">
      <c r="A11" s="20" t="s">
        <v>7</v>
      </c>
      <c r="B11" s="18" t="s">
        <v>143</v>
      </c>
      <c r="C11" s="26"/>
      <c r="D11" s="26">
        <v>1</v>
      </c>
      <c r="E11" s="66">
        <f>C10*D11</f>
        <v>0</v>
      </c>
      <c r="F11" s="27">
        <v>0.2</v>
      </c>
      <c r="G11" s="66">
        <f>E11*1.2</f>
        <v>0</v>
      </c>
      <c r="H11" s="26"/>
    </row>
    <row r="12" spans="1:8">
      <c r="A12" s="20" t="s">
        <v>8</v>
      </c>
      <c r="B12" s="18" t="s">
        <v>53</v>
      </c>
      <c r="C12" s="26"/>
      <c r="D12" s="26">
        <v>1</v>
      </c>
      <c r="E12" s="66">
        <f>C11*D12</f>
        <v>0</v>
      </c>
      <c r="F12" s="27">
        <v>0.2</v>
      </c>
      <c r="G12" s="66">
        <f>E12*1.2</f>
        <v>0</v>
      </c>
      <c r="H12" s="26"/>
    </row>
    <row r="13" spans="1:8">
      <c r="A13" s="20" t="s">
        <v>9</v>
      </c>
      <c r="B13" s="18" t="s">
        <v>54</v>
      </c>
      <c r="C13" s="26"/>
      <c r="D13" s="26">
        <v>1</v>
      </c>
      <c r="E13" s="66">
        <f>C12*D13</f>
        <v>0</v>
      </c>
      <c r="F13" s="27">
        <v>0.2</v>
      </c>
      <c r="G13" s="66">
        <f>E13*1.2</f>
        <v>0</v>
      </c>
      <c r="H13" s="26"/>
    </row>
    <row r="14" spans="1:8">
      <c r="A14" s="20" t="s">
        <v>10</v>
      </c>
      <c r="B14" s="18" t="s">
        <v>55</v>
      </c>
      <c r="C14" s="26"/>
      <c r="D14" s="26">
        <v>1</v>
      </c>
      <c r="E14" s="66">
        <f t="shared" ref="E14:E18" si="0">C14*D14</f>
        <v>0</v>
      </c>
      <c r="F14" s="27">
        <v>0.2</v>
      </c>
      <c r="G14" s="66">
        <f t="shared" ref="G14:G18" si="1">E14*1.2</f>
        <v>0</v>
      </c>
      <c r="H14" s="26"/>
    </row>
    <row r="15" spans="1:8">
      <c r="A15" s="20" t="s">
        <v>12</v>
      </c>
      <c r="B15" s="18" t="s">
        <v>56</v>
      </c>
      <c r="C15" s="26"/>
      <c r="D15" s="26">
        <v>1</v>
      </c>
      <c r="E15" s="66">
        <f t="shared" si="0"/>
        <v>0</v>
      </c>
      <c r="F15" s="27">
        <v>0.2</v>
      </c>
      <c r="G15" s="66">
        <f t="shared" si="1"/>
        <v>0</v>
      </c>
      <c r="H15" s="26"/>
    </row>
    <row r="16" spans="1:8" s="24" customFormat="1" ht="15" customHeight="1">
      <c r="A16" s="20" t="s">
        <v>13</v>
      </c>
      <c r="B16" s="23" t="s">
        <v>156</v>
      </c>
      <c r="C16" s="26"/>
      <c r="D16" s="26">
        <v>1</v>
      </c>
      <c r="E16" s="66">
        <f t="shared" si="0"/>
        <v>0</v>
      </c>
      <c r="F16" s="27">
        <v>0.2</v>
      </c>
      <c r="G16" s="66">
        <f t="shared" si="1"/>
        <v>0</v>
      </c>
      <c r="H16" s="26"/>
    </row>
    <row r="17" spans="1:8">
      <c r="A17" s="20" t="s">
        <v>14</v>
      </c>
      <c r="B17" s="18" t="s">
        <v>57</v>
      </c>
      <c r="C17" s="26"/>
      <c r="D17" s="26">
        <v>1</v>
      </c>
      <c r="E17" s="66">
        <f t="shared" si="0"/>
        <v>0</v>
      </c>
      <c r="F17" s="27">
        <v>0.2</v>
      </c>
      <c r="G17" s="66">
        <f t="shared" si="1"/>
        <v>0</v>
      </c>
      <c r="H17" s="26"/>
    </row>
    <row r="18" spans="1:8">
      <c r="A18" s="21" t="s">
        <v>145</v>
      </c>
      <c r="B18" s="25" t="s">
        <v>146</v>
      </c>
      <c r="C18" s="26"/>
      <c r="D18" s="26">
        <v>1</v>
      </c>
      <c r="E18" s="66">
        <f t="shared" si="0"/>
        <v>0</v>
      </c>
      <c r="F18" s="27">
        <v>0.2</v>
      </c>
      <c r="G18" s="66">
        <f t="shared" si="1"/>
        <v>0</v>
      </c>
      <c r="H18" s="26"/>
    </row>
    <row r="19" spans="1:8" ht="15" customHeight="1">
      <c r="A19" s="90" t="s">
        <v>11</v>
      </c>
      <c r="B19" s="91"/>
      <c r="C19" s="91"/>
      <c r="D19" s="91"/>
      <c r="E19" s="91"/>
      <c r="F19" s="91"/>
      <c r="G19" s="91"/>
      <c r="H19" s="92"/>
    </row>
    <row r="20" spans="1:8">
      <c r="A20" s="20" t="s">
        <v>15</v>
      </c>
      <c r="B20" s="28" t="s">
        <v>66</v>
      </c>
      <c r="C20" s="26"/>
      <c r="D20" s="26">
        <v>1</v>
      </c>
      <c r="E20" s="66">
        <f>C20*D20</f>
        <v>0</v>
      </c>
      <c r="F20" s="27">
        <v>0.2</v>
      </c>
      <c r="G20" s="66">
        <f t="shared" ref="G20:G24" si="2">E20*1.2</f>
        <v>0</v>
      </c>
      <c r="H20" s="6"/>
    </row>
    <row r="21" spans="1:8">
      <c r="A21" s="20" t="s">
        <v>17</v>
      </c>
      <c r="B21" s="28" t="s">
        <v>59</v>
      </c>
      <c r="C21" s="26"/>
      <c r="D21" s="26">
        <v>1</v>
      </c>
      <c r="E21" s="66">
        <f t="shared" ref="E21:E36" si="3">C21*D21</f>
        <v>0</v>
      </c>
      <c r="F21" s="27">
        <v>0.2</v>
      </c>
      <c r="G21" s="66">
        <f t="shared" si="2"/>
        <v>0</v>
      </c>
      <c r="H21" s="6"/>
    </row>
    <row r="22" spans="1:8">
      <c r="A22" s="20" t="s">
        <v>19</v>
      </c>
      <c r="B22" s="29" t="s">
        <v>60</v>
      </c>
      <c r="C22" s="26"/>
      <c r="D22" s="26">
        <v>1</v>
      </c>
      <c r="E22" s="66">
        <f t="shared" si="3"/>
        <v>0</v>
      </c>
      <c r="F22" s="27">
        <v>0.2</v>
      </c>
      <c r="G22" s="66">
        <f t="shared" si="2"/>
        <v>0</v>
      </c>
      <c r="H22" s="6"/>
    </row>
    <row r="23" spans="1:8">
      <c r="A23" s="20" t="s">
        <v>147</v>
      </c>
      <c r="B23" s="18" t="s">
        <v>61</v>
      </c>
      <c r="C23" s="26"/>
      <c r="D23" s="26">
        <v>1</v>
      </c>
      <c r="E23" s="66">
        <f t="shared" ref="E23" si="4">C23*D23</f>
        <v>0</v>
      </c>
      <c r="F23" s="27">
        <v>0.2</v>
      </c>
      <c r="G23" s="66">
        <f t="shared" si="2"/>
        <v>0</v>
      </c>
      <c r="H23" s="8"/>
    </row>
    <row r="24" spans="1:8">
      <c r="A24" s="36" t="s">
        <v>148</v>
      </c>
      <c r="B24" s="37" t="s">
        <v>149</v>
      </c>
      <c r="C24" s="57"/>
      <c r="D24" s="57">
        <v>1</v>
      </c>
      <c r="E24" s="67">
        <f t="shared" si="3"/>
        <v>0</v>
      </c>
      <c r="F24" s="58">
        <v>0.2</v>
      </c>
      <c r="G24" s="66">
        <f t="shared" si="2"/>
        <v>0</v>
      </c>
      <c r="H24" s="8"/>
    </row>
    <row r="25" spans="1:8" ht="15" customHeight="1">
      <c r="A25" s="95" t="s">
        <v>16</v>
      </c>
      <c r="B25" s="95"/>
      <c r="C25" s="95"/>
      <c r="D25" s="95"/>
      <c r="E25" s="95"/>
      <c r="F25" s="95"/>
      <c r="G25" s="95"/>
      <c r="H25" s="95"/>
    </row>
    <row r="26" spans="1:8" ht="26.25">
      <c r="A26" s="59" t="s">
        <v>21</v>
      </c>
      <c r="B26" s="60" t="s">
        <v>58</v>
      </c>
      <c r="C26" s="61"/>
      <c r="D26" s="61">
        <v>1</v>
      </c>
      <c r="E26" s="68">
        <f t="shared" ref="E26" si="5">C26*D26</f>
        <v>0</v>
      </c>
      <c r="F26" s="62">
        <v>0.2</v>
      </c>
      <c r="G26" s="68">
        <f>E26*1.2</f>
        <v>0</v>
      </c>
      <c r="H26" s="63"/>
    </row>
    <row r="27" spans="1:8" ht="26.25">
      <c r="A27" s="59" t="s">
        <v>22</v>
      </c>
      <c r="B27" s="31" t="s">
        <v>62</v>
      </c>
      <c r="C27" s="26"/>
      <c r="D27" s="26">
        <v>1</v>
      </c>
      <c r="E27" s="66">
        <f t="shared" ref="E27:E28" si="6">C27*D27</f>
        <v>0</v>
      </c>
      <c r="F27" s="62">
        <v>0.2</v>
      </c>
      <c r="G27" s="68">
        <f t="shared" ref="G27:G39" si="7">E27*1.2</f>
        <v>0</v>
      </c>
      <c r="H27" s="9"/>
    </row>
    <row r="28" spans="1:8" ht="26.25">
      <c r="A28" s="59" t="s">
        <v>24</v>
      </c>
      <c r="B28" s="31" t="s">
        <v>63</v>
      </c>
      <c r="C28" s="26"/>
      <c r="D28" s="26">
        <v>1</v>
      </c>
      <c r="E28" s="66">
        <f t="shared" si="6"/>
        <v>0</v>
      </c>
      <c r="F28" s="62">
        <v>0.2</v>
      </c>
      <c r="G28" s="68">
        <f t="shared" si="7"/>
        <v>0</v>
      </c>
      <c r="H28" s="9"/>
    </row>
    <row r="29" spans="1:8">
      <c r="A29" s="59" t="s">
        <v>25</v>
      </c>
      <c r="B29" s="18" t="s">
        <v>18</v>
      </c>
      <c r="C29" s="26"/>
      <c r="D29" s="26">
        <v>24</v>
      </c>
      <c r="E29" s="66">
        <f t="shared" si="3"/>
        <v>0</v>
      </c>
      <c r="F29" s="62">
        <v>0.2</v>
      </c>
      <c r="G29" s="68">
        <f t="shared" si="7"/>
        <v>0</v>
      </c>
      <c r="H29" s="9"/>
    </row>
    <row r="30" spans="1:8">
      <c r="A30" s="59" t="s">
        <v>26</v>
      </c>
      <c r="B30" s="18" t="s">
        <v>18</v>
      </c>
      <c r="C30" s="26"/>
      <c r="D30" s="26">
        <v>16</v>
      </c>
      <c r="E30" s="66">
        <f t="shared" si="3"/>
        <v>0</v>
      </c>
      <c r="F30" s="27">
        <v>0.2</v>
      </c>
      <c r="G30" s="68">
        <f t="shared" si="7"/>
        <v>0</v>
      </c>
      <c r="H30" s="10"/>
    </row>
    <row r="31" spans="1:8">
      <c r="A31" s="59" t="s">
        <v>27</v>
      </c>
      <c r="B31" s="18" t="s">
        <v>18</v>
      </c>
      <c r="C31" s="26"/>
      <c r="D31" s="26">
        <v>12</v>
      </c>
      <c r="E31" s="66">
        <f t="shared" si="3"/>
        <v>0</v>
      </c>
      <c r="F31" s="27">
        <v>0.2</v>
      </c>
      <c r="G31" s="68">
        <f t="shared" si="7"/>
        <v>0</v>
      </c>
      <c r="H31" s="10"/>
    </row>
    <row r="32" spans="1:8">
      <c r="A32" s="59" t="s">
        <v>28</v>
      </c>
      <c r="B32" s="18" t="s">
        <v>18</v>
      </c>
      <c r="C32" s="26"/>
      <c r="D32" s="26">
        <v>1</v>
      </c>
      <c r="E32" s="66">
        <f t="shared" ref="E32" si="8">C32*D32</f>
        <v>0</v>
      </c>
      <c r="F32" s="27">
        <v>0.2</v>
      </c>
      <c r="G32" s="68">
        <f t="shared" si="7"/>
        <v>0</v>
      </c>
      <c r="H32" s="18" t="s">
        <v>135</v>
      </c>
    </row>
    <row r="33" spans="1:8">
      <c r="A33" s="59" t="s">
        <v>29</v>
      </c>
      <c r="B33" s="18" t="s">
        <v>20</v>
      </c>
      <c r="C33" s="26"/>
      <c r="D33" s="26">
        <v>24</v>
      </c>
      <c r="E33" s="66">
        <f t="shared" si="3"/>
        <v>0</v>
      </c>
      <c r="F33" s="27">
        <v>0.2</v>
      </c>
      <c r="G33" s="68">
        <f t="shared" si="7"/>
        <v>0</v>
      </c>
      <c r="H33" s="5"/>
    </row>
    <row r="34" spans="1:8">
      <c r="A34" s="59" t="s">
        <v>30</v>
      </c>
      <c r="B34" s="18" t="s">
        <v>20</v>
      </c>
      <c r="C34" s="26"/>
      <c r="D34" s="26">
        <v>16</v>
      </c>
      <c r="E34" s="66">
        <f t="shared" si="3"/>
        <v>0</v>
      </c>
      <c r="F34" s="27">
        <v>0.2</v>
      </c>
      <c r="G34" s="68">
        <f t="shared" si="7"/>
        <v>0</v>
      </c>
      <c r="H34" s="5"/>
    </row>
    <row r="35" spans="1:8">
      <c r="A35" s="59" t="s">
        <v>31</v>
      </c>
      <c r="B35" s="18" t="s">
        <v>20</v>
      </c>
      <c r="C35" s="26"/>
      <c r="D35" s="26">
        <v>12</v>
      </c>
      <c r="E35" s="66">
        <f t="shared" si="3"/>
        <v>0</v>
      </c>
      <c r="F35" s="27">
        <v>0.2</v>
      </c>
      <c r="G35" s="68">
        <f t="shared" si="7"/>
        <v>0</v>
      </c>
      <c r="H35" s="5"/>
    </row>
    <row r="36" spans="1:8">
      <c r="A36" s="59" t="s">
        <v>32</v>
      </c>
      <c r="B36" s="18" t="s">
        <v>20</v>
      </c>
      <c r="C36" s="26"/>
      <c r="D36" s="26">
        <v>1</v>
      </c>
      <c r="E36" s="66">
        <f t="shared" si="3"/>
        <v>0</v>
      </c>
      <c r="F36" s="27">
        <v>0.2</v>
      </c>
      <c r="G36" s="68">
        <f t="shared" si="7"/>
        <v>0</v>
      </c>
      <c r="H36" s="5"/>
    </row>
    <row r="37" spans="1:8">
      <c r="A37" s="59" t="s">
        <v>33</v>
      </c>
      <c r="B37" s="23" t="s">
        <v>67</v>
      </c>
      <c r="C37" s="26"/>
      <c r="D37" s="26">
        <v>1</v>
      </c>
      <c r="E37" s="66">
        <f t="shared" ref="E37:E38" si="9">C37*D37</f>
        <v>0</v>
      </c>
      <c r="F37" s="27">
        <v>0.2</v>
      </c>
      <c r="G37" s="68">
        <f t="shared" si="7"/>
        <v>0</v>
      </c>
      <c r="H37" s="64"/>
    </row>
    <row r="38" spans="1:8">
      <c r="A38" s="59" t="s">
        <v>150</v>
      </c>
      <c r="B38" s="18" t="s">
        <v>68</v>
      </c>
      <c r="C38" s="26"/>
      <c r="D38" s="26">
        <v>1</v>
      </c>
      <c r="E38" s="66">
        <f t="shared" si="9"/>
        <v>0</v>
      </c>
      <c r="F38" s="27">
        <v>0.2</v>
      </c>
      <c r="G38" s="68">
        <f t="shared" si="7"/>
        <v>0</v>
      </c>
      <c r="H38" s="5"/>
    </row>
    <row r="39" spans="1:8">
      <c r="A39" s="20" t="s">
        <v>151</v>
      </c>
      <c r="B39" s="30" t="s">
        <v>152</v>
      </c>
      <c r="C39" s="26"/>
      <c r="D39" s="26">
        <v>1</v>
      </c>
      <c r="E39" s="66">
        <f t="shared" ref="E39" si="10">C39*D39</f>
        <v>0</v>
      </c>
      <c r="F39" s="27">
        <v>0.2</v>
      </c>
      <c r="G39" s="68">
        <f t="shared" si="7"/>
        <v>0</v>
      </c>
      <c r="H39" s="5"/>
    </row>
    <row r="40" spans="1:8" ht="15" customHeight="1">
      <c r="A40" s="90" t="s">
        <v>23</v>
      </c>
      <c r="B40" s="91"/>
      <c r="C40" s="91"/>
      <c r="D40" s="91"/>
      <c r="E40" s="91"/>
      <c r="F40" s="91"/>
      <c r="G40" s="91"/>
      <c r="H40" s="92"/>
    </row>
    <row r="41" spans="1:8" ht="15" customHeight="1">
      <c r="A41" s="20" t="s">
        <v>35</v>
      </c>
      <c r="B41" s="18" t="s">
        <v>64</v>
      </c>
      <c r="C41" s="26"/>
      <c r="D41" s="26">
        <v>1</v>
      </c>
      <c r="E41" s="66">
        <f t="shared" ref="E41" si="11">C41*D41</f>
        <v>0</v>
      </c>
      <c r="F41" s="27">
        <v>0.2</v>
      </c>
      <c r="G41" s="66">
        <f>E41*1.2</f>
        <v>0</v>
      </c>
      <c r="H41" s="5"/>
    </row>
    <row r="42" spans="1:8">
      <c r="A42" s="20" t="s">
        <v>36</v>
      </c>
      <c r="B42" s="17" t="s">
        <v>157</v>
      </c>
      <c r="C42" s="26"/>
      <c r="D42" s="26">
        <v>1</v>
      </c>
      <c r="E42" s="66">
        <f t="shared" ref="E42:E45" si="12">C42*D42</f>
        <v>0</v>
      </c>
      <c r="F42" s="27">
        <v>0.2</v>
      </c>
      <c r="G42" s="66">
        <f t="shared" ref="G42:G45" si="13">E42*1.2</f>
        <v>0</v>
      </c>
      <c r="H42" s="5"/>
    </row>
    <row r="43" spans="1:8">
      <c r="A43" s="20" t="s">
        <v>37</v>
      </c>
      <c r="B43" s="18" t="s">
        <v>158</v>
      </c>
      <c r="C43" s="26"/>
      <c r="D43" s="26">
        <v>1</v>
      </c>
      <c r="E43" s="66">
        <f t="shared" si="12"/>
        <v>0</v>
      </c>
      <c r="F43" s="27">
        <v>0.2</v>
      </c>
      <c r="G43" s="66">
        <f t="shared" si="13"/>
        <v>0</v>
      </c>
      <c r="H43" s="5"/>
    </row>
    <row r="44" spans="1:8">
      <c r="A44" s="20" t="s">
        <v>153</v>
      </c>
      <c r="B44" s="18" t="s">
        <v>159</v>
      </c>
      <c r="C44" s="26"/>
      <c r="D44" s="26">
        <v>1</v>
      </c>
      <c r="E44" s="66">
        <f t="shared" si="12"/>
        <v>0</v>
      </c>
      <c r="F44" s="27">
        <v>0.2</v>
      </c>
      <c r="G44" s="66">
        <f t="shared" si="13"/>
        <v>0</v>
      </c>
      <c r="H44" s="5"/>
    </row>
    <row r="45" spans="1:8">
      <c r="A45" s="20" t="s">
        <v>154</v>
      </c>
      <c r="B45" s="30" t="s">
        <v>155</v>
      </c>
      <c r="C45" s="26"/>
      <c r="D45" s="26">
        <v>1</v>
      </c>
      <c r="E45" s="66">
        <f t="shared" si="12"/>
        <v>0</v>
      </c>
      <c r="F45" s="27">
        <v>0.2</v>
      </c>
      <c r="G45" s="66">
        <f t="shared" si="13"/>
        <v>0</v>
      </c>
      <c r="H45" s="5"/>
    </row>
    <row r="46" spans="1:8">
      <c r="A46" s="90" t="s">
        <v>69</v>
      </c>
      <c r="B46" s="91"/>
      <c r="C46" s="91"/>
      <c r="D46" s="91"/>
      <c r="E46" s="91"/>
      <c r="F46" s="91"/>
      <c r="G46" s="91"/>
      <c r="H46" s="92"/>
    </row>
    <row r="47" spans="1:8">
      <c r="A47" s="22" t="s">
        <v>38</v>
      </c>
      <c r="B47" s="23" t="s">
        <v>70</v>
      </c>
      <c r="C47" s="26"/>
      <c r="D47" s="26">
        <v>1</v>
      </c>
      <c r="E47" s="66">
        <f t="shared" ref="E47:E49" si="14">C47*D47</f>
        <v>0</v>
      </c>
      <c r="F47" s="27">
        <v>0.2</v>
      </c>
      <c r="G47" s="66">
        <f>E47*1.2</f>
        <v>0</v>
      </c>
      <c r="H47" s="5"/>
    </row>
    <row r="48" spans="1:8">
      <c r="A48" s="22" t="s">
        <v>39</v>
      </c>
      <c r="B48" s="18" t="s">
        <v>160</v>
      </c>
      <c r="C48" s="26"/>
      <c r="D48" s="26">
        <v>1</v>
      </c>
      <c r="E48" s="66">
        <f t="shared" si="14"/>
        <v>0</v>
      </c>
      <c r="F48" s="27">
        <v>0.2</v>
      </c>
      <c r="G48" s="66">
        <f t="shared" ref="G48:G49" si="15">E48*1.2</f>
        <v>0</v>
      </c>
      <c r="H48" s="5"/>
    </row>
    <row r="49" spans="1:8">
      <c r="A49" s="20" t="s">
        <v>99</v>
      </c>
      <c r="B49" s="30" t="s">
        <v>100</v>
      </c>
      <c r="C49" s="7"/>
      <c r="D49" s="26">
        <v>1</v>
      </c>
      <c r="E49" s="66">
        <f t="shared" si="14"/>
        <v>0</v>
      </c>
      <c r="F49" s="27">
        <v>0.2</v>
      </c>
      <c r="G49" s="66">
        <f t="shared" si="15"/>
        <v>0</v>
      </c>
      <c r="H49" s="11"/>
    </row>
    <row r="50" spans="1:8" ht="15" customHeight="1">
      <c r="A50" s="90" t="s">
        <v>65</v>
      </c>
      <c r="B50" s="91"/>
      <c r="C50" s="91"/>
      <c r="D50" s="91"/>
      <c r="E50" s="91"/>
      <c r="F50" s="91"/>
      <c r="G50" s="91"/>
      <c r="H50" s="92"/>
    </row>
    <row r="51" spans="1:8">
      <c r="A51" s="20" t="s">
        <v>40</v>
      </c>
      <c r="B51" s="35" t="s">
        <v>161</v>
      </c>
      <c r="C51" s="33"/>
      <c r="D51" s="26">
        <v>1</v>
      </c>
      <c r="E51" s="66">
        <f t="shared" ref="E51:E58" si="16">C51*D51</f>
        <v>0</v>
      </c>
      <c r="F51" s="27">
        <v>0.2</v>
      </c>
      <c r="G51" s="66">
        <f>E51*1.2</f>
        <v>0</v>
      </c>
      <c r="H51" s="11"/>
    </row>
    <row r="52" spans="1:8" ht="15" customHeight="1">
      <c r="A52" s="20" t="s">
        <v>41</v>
      </c>
      <c r="B52" s="35" t="s">
        <v>162</v>
      </c>
      <c r="C52" s="34"/>
      <c r="D52" s="26">
        <v>1</v>
      </c>
      <c r="E52" s="66">
        <f t="shared" si="16"/>
        <v>0</v>
      </c>
      <c r="F52" s="27">
        <v>0.2</v>
      </c>
      <c r="G52" s="66">
        <f t="shared" ref="G52:G64" si="17">E52*1.2</f>
        <v>0</v>
      </c>
      <c r="H52" s="12"/>
    </row>
    <row r="53" spans="1:8">
      <c r="A53" s="20" t="s">
        <v>42</v>
      </c>
      <c r="B53" s="35" t="s">
        <v>163</v>
      </c>
      <c r="C53" s="13"/>
      <c r="D53" s="26">
        <v>1</v>
      </c>
      <c r="E53" s="66">
        <f t="shared" si="16"/>
        <v>0</v>
      </c>
      <c r="F53" s="27">
        <v>0.2</v>
      </c>
      <c r="G53" s="66">
        <f t="shared" si="17"/>
        <v>0</v>
      </c>
      <c r="H53" s="6"/>
    </row>
    <row r="54" spans="1:8">
      <c r="A54" s="20" t="s">
        <v>43</v>
      </c>
      <c r="B54" s="35" t="s">
        <v>164</v>
      </c>
      <c r="C54" s="13"/>
      <c r="D54" s="26">
        <v>1</v>
      </c>
      <c r="E54" s="66">
        <f t="shared" si="16"/>
        <v>0</v>
      </c>
      <c r="F54" s="27">
        <v>0.2</v>
      </c>
      <c r="G54" s="66">
        <f t="shared" si="17"/>
        <v>0</v>
      </c>
      <c r="H54" s="6"/>
    </row>
    <row r="55" spans="1:8">
      <c r="A55" s="20" t="s">
        <v>44</v>
      </c>
      <c r="B55" s="16" t="s">
        <v>165</v>
      </c>
      <c r="C55" s="4"/>
      <c r="D55" s="26">
        <v>1</v>
      </c>
      <c r="E55" s="66">
        <f t="shared" si="16"/>
        <v>0</v>
      </c>
      <c r="F55" s="27">
        <v>0.2</v>
      </c>
      <c r="G55" s="66">
        <f t="shared" si="17"/>
        <v>0</v>
      </c>
      <c r="H55" s="5"/>
    </row>
    <row r="56" spans="1:8">
      <c r="A56" s="20" t="s">
        <v>45</v>
      </c>
      <c r="B56" s="16" t="s">
        <v>84</v>
      </c>
      <c r="C56" s="4"/>
      <c r="D56" s="26">
        <v>1</v>
      </c>
      <c r="E56" s="66">
        <f t="shared" si="16"/>
        <v>0</v>
      </c>
      <c r="F56" s="27">
        <v>0.2</v>
      </c>
      <c r="G56" s="66">
        <f t="shared" si="17"/>
        <v>0</v>
      </c>
      <c r="H56" s="5"/>
    </row>
    <row r="57" spans="1:8">
      <c r="A57" s="20" t="s">
        <v>72</v>
      </c>
      <c r="B57" s="15" t="s">
        <v>83</v>
      </c>
      <c r="C57" s="4"/>
      <c r="D57" s="26">
        <v>1</v>
      </c>
      <c r="E57" s="66">
        <f t="shared" si="16"/>
        <v>0</v>
      </c>
      <c r="F57" s="27">
        <v>0.2</v>
      </c>
      <c r="G57" s="66">
        <f t="shared" si="17"/>
        <v>0</v>
      </c>
      <c r="H57" s="5"/>
    </row>
    <row r="58" spans="1:8">
      <c r="A58" s="36" t="s">
        <v>101</v>
      </c>
      <c r="B58" s="37" t="s">
        <v>102</v>
      </c>
      <c r="C58" s="32"/>
      <c r="D58" s="26">
        <v>1</v>
      </c>
      <c r="E58" s="66">
        <f t="shared" si="16"/>
        <v>0</v>
      </c>
      <c r="F58" s="27">
        <v>0.2</v>
      </c>
      <c r="G58" s="66">
        <f t="shared" si="17"/>
        <v>0</v>
      </c>
      <c r="H58" s="8"/>
    </row>
    <row r="59" spans="1:8" ht="15" customHeight="1">
      <c r="A59" s="95" t="s">
        <v>34</v>
      </c>
      <c r="B59" s="95"/>
      <c r="C59" s="95"/>
      <c r="D59" s="95"/>
      <c r="E59" s="95"/>
      <c r="F59" s="95"/>
      <c r="G59" s="95"/>
      <c r="H59" s="95"/>
    </row>
    <row r="60" spans="1:8" ht="15" customHeight="1">
      <c r="A60" s="44" t="s">
        <v>73</v>
      </c>
      <c r="B60" s="46" t="s">
        <v>71</v>
      </c>
      <c r="C60" s="45"/>
      <c r="D60" s="26">
        <v>1</v>
      </c>
      <c r="E60" s="66">
        <f t="shared" ref="E60:E62" si="18">C60*D60</f>
        <v>0</v>
      </c>
      <c r="F60" s="27">
        <v>0.2</v>
      </c>
      <c r="G60" s="66">
        <f t="shared" si="17"/>
        <v>0</v>
      </c>
      <c r="H60" s="39"/>
    </row>
    <row r="61" spans="1:8">
      <c r="A61" s="44" t="s">
        <v>74</v>
      </c>
      <c r="B61" s="47" t="s">
        <v>76</v>
      </c>
      <c r="C61" s="13"/>
      <c r="D61" s="26">
        <v>1</v>
      </c>
      <c r="E61" s="66">
        <f t="shared" si="18"/>
        <v>0</v>
      </c>
      <c r="F61" s="27">
        <v>0.2</v>
      </c>
      <c r="G61" s="66">
        <f t="shared" si="17"/>
        <v>0</v>
      </c>
      <c r="H61" s="6"/>
    </row>
    <row r="62" spans="1:8">
      <c r="A62" s="44" t="s">
        <v>75</v>
      </c>
      <c r="B62" s="16" t="s">
        <v>78</v>
      </c>
      <c r="C62" s="13"/>
      <c r="D62" s="26">
        <v>1</v>
      </c>
      <c r="E62" s="66">
        <f t="shared" si="18"/>
        <v>0</v>
      </c>
      <c r="F62" s="27">
        <v>0.2</v>
      </c>
      <c r="G62" s="66">
        <f t="shared" si="17"/>
        <v>0</v>
      </c>
      <c r="H62" s="6"/>
    </row>
    <row r="63" spans="1:8">
      <c r="A63" s="44" t="s">
        <v>103</v>
      </c>
      <c r="B63" s="16" t="s">
        <v>79</v>
      </c>
      <c r="C63" s="13"/>
      <c r="D63" s="26">
        <v>1</v>
      </c>
      <c r="E63" s="66">
        <f t="shared" ref="E63:E64" si="19">C63*D63</f>
        <v>0</v>
      </c>
      <c r="F63" s="27">
        <v>0.2</v>
      </c>
      <c r="G63" s="66">
        <f t="shared" si="17"/>
        <v>0</v>
      </c>
      <c r="H63" s="6"/>
    </row>
    <row r="64" spans="1:8">
      <c r="A64" s="44" t="s">
        <v>104</v>
      </c>
      <c r="B64" s="16" t="s">
        <v>80</v>
      </c>
      <c r="C64" s="13"/>
      <c r="D64" s="26">
        <v>1</v>
      </c>
      <c r="E64" s="66">
        <f t="shared" si="19"/>
        <v>0</v>
      </c>
      <c r="F64" s="27">
        <v>0.2</v>
      </c>
      <c r="G64" s="66">
        <f t="shared" si="17"/>
        <v>0</v>
      </c>
      <c r="H64" s="6"/>
    </row>
    <row r="65" spans="1:8">
      <c r="A65" s="44" t="s">
        <v>106</v>
      </c>
      <c r="B65" s="37" t="s">
        <v>105</v>
      </c>
      <c r="C65" s="40"/>
      <c r="D65" s="41"/>
      <c r="E65" s="69"/>
      <c r="F65" s="42"/>
      <c r="G65" s="69"/>
      <c r="H65" s="43"/>
    </row>
    <row r="66" spans="1:8" ht="15" customHeight="1">
      <c r="A66" s="95" t="s">
        <v>77</v>
      </c>
      <c r="B66" s="95"/>
      <c r="C66" s="95"/>
      <c r="D66" s="95"/>
      <c r="E66" s="95"/>
      <c r="F66" s="95"/>
      <c r="G66" s="95"/>
      <c r="H66" s="95"/>
    </row>
    <row r="67" spans="1:8">
      <c r="A67" s="20" t="s">
        <v>107</v>
      </c>
      <c r="B67" s="16" t="s">
        <v>169</v>
      </c>
      <c r="C67" s="55"/>
      <c r="D67" s="26">
        <v>1</v>
      </c>
      <c r="E67" s="66">
        <f>C67*D77</f>
        <v>0</v>
      </c>
      <c r="F67" s="27">
        <v>0.2</v>
      </c>
      <c r="G67" s="66">
        <f t="shared" ref="G67:G68" si="20">E67*1.2</f>
        <v>0</v>
      </c>
      <c r="H67" s="39"/>
    </row>
    <row r="68" spans="1:8">
      <c r="A68" s="20" t="s">
        <v>108</v>
      </c>
      <c r="B68" s="16" t="s">
        <v>81</v>
      </c>
      <c r="C68" s="55"/>
      <c r="D68" s="26">
        <v>1</v>
      </c>
      <c r="E68" s="66">
        <f>C68*D78</f>
        <v>0</v>
      </c>
      <c r="F68" s="27">
        <v>0.2</v>
      </c>
      <c r="G68" s="66">
        <f t="shared" si="20"/>
        <v>0</v>
      </c>
      <c r="H68" s="8"/>
    </row>
    <row r="69" spans="1:8">
      <c r="A69" s="20" t="s">
        <v>110</v>
      </c>
      <c r="B69" s="37" t="s">
        <v>116</v>
      </c>
      <c r="C69" s="55"/>
      <c r="D69" s="26">
        <v>1</v>
      </c>
      <c r="E69" s="66">
        <f>C69*D79</f>
        <v>0</v>
      </c>
      <c r="F69" s="27">
        <v>0.2</v>
      </c>
      <c r="G69" s="66">
        <f>E69*1.2</f>
        <v>0</v>
      </c>
      <c r="H69" s="50"/>
    </row>
    <row r="70" spans="1:8">
      <c r="A70" s="95" t="s">
        <v>82</v>
      </c>
      <c r="B70" s="95"/>
      <c r="C70" s="95"/>
      <c r="D70" s="95"/>
      <c r="E70" s="95"/>
      <c r="F70" s="95"/>
      <c r="G70" s="95"/>
      <c r="H70" s="95"/>
    </row>
    <row r="71" spans="1:8">
      <c r="A71" s="20" t="s">
        <v>109</v>
      </c>
      <c r="B71" s="75" t="s">
        <v>93</v>
      </c>
      <c r="C71" s="55"/>
      <c r="D71" s="26">
        <v>1</v>
      </c>
      <c r="E71" s="66">
        <f>C71*D81</f>
        <v>0</v>
      </c>
      <c r="F71" s="27">
        <v>0.2</v>
      </c>
      <c r="G71" s="66">
        <f>E71*1.2</f>
        <v>0</v>
      </c>
      <c r="H71" s="80"/>
    </row>
    <row r="72" spans="1:8">
      <c r="A72" s="20" t="s">
        <v>111</v>
      </c>
      <c r="B72" s="76" t="s">
        <v>92</v>
      </c>
      <c r="C72" s="55"/>
      <c r="D72" s="26">
        <v>1</v>
      </c>
      <c r="E72" s="66">
        <f t="shared" ref="E72:E75" si="21">C72*D82</f>
        <v>0</v>
      </c>
      <c r="F72" s="27">
        <v>0.2</v>
      </c>
      <c r="G72" s="66">
        <f t="shared" ref="G72:G75" si="22">E72*1.2</f>
        <v>0</v>
      </c>
      <c r="H72" s="80"/>
    </row>
    <row r="73" spans="1:8">
      <c r="A73" s="20" t="s">
        <v>112</v>
      </c>
      <c r="B73" s="49" t="s">
        <v>97</v>
      </c>
      <c r="C73" s="55"/>
      <c r="D73" s="26">
        <v>1</v>
      </c>
      <c r="E73" s="66">
        <f t="shared" si="21"/>
        <v>0</v>
      </c>
      <c r="F73" s="27">
        <v>0.2</v>
      </c>
      <c r="G73" s="66">
        <f t="shared" si="22"/>
        <v>0</v>
      </c>
      <c r="H73" s="80"/>
    </row>
    <row r="74" spans="1:8">
      <c r="A74" s="20" t="s">
        <v>113</v>
      </c>
      <c r="B74" s="49" t="s">
        <v>98</v>
      </c>
      <c r="C74" s="55"/>
      <c r="D74" s="26">
        <v>1</v>
      </c>
      <c r="E74" s="66">
        <f t="shared" si="21"/>
        <v>0</v>
      </c>
      <c r="F74" s="27">
        <v>0.2</v>
      </c>
      <c r="G74" s="66">
        <f t="shared" si="22"/>
        <v>0</v>
      </c>
      <c r="H74" s="80"/>
    </row>
    <row r="75" spans="1:8">
      <c r="A75" s="20" t="s">
        <v>114</v>
      </c>
      <c r="B75" s="77" t="s">
        <v>115</v>
      </c>
      <c r="C75" s="55"/>
      <c r="D75" s="26">
        <v>1</v>
      </c>
      <c r="E75" s="66">
        <f t="shared" si="21"/>
        <v>0</v>
      </c>
      <c r="F75" s="27">
        <v>0.2</v>
      </c>
      <c r="G75" s="66">
        <f t="shared" si="22"/>
        <v>0</v>
      </c>
      <c r="H75" s="80"/>
    </row>
    <row r="76" spans="1:8">
      <c r="A76" s="96" t="s">
        <v>86</v>
      </c>
      <c r="B76" s="93"/>
      <c r="C76" s="1" t="s">
        <v>0</v>
      </c>
      <c r="D76" s="2" t="s">
        <v>1</v>
      </c>
      <c r="E76" s="65" t="s">
        <v>2</v>
      </c>
      <c r="F76" s="1" t="s">
        <v>3</v>
      </c>
      <c r="G76" s="65" t="s">
        <v>4</v>
      </c>
      <c r="H76" s="3" t="s">
        <v>49</v>
      </c>
    </row>
    <row r="77" spans="1:8">
      <c r="A77" s="20" t="s">
        <v>117</v>
      </c>
      <c r="B77" s="51" t="s">
        <v>89</v>
      </c>
      <c r="C77" s="13"/>
      <c r="D77" s="26">
        <v>1</v>
      </c>
      <c r="E77" s="66">
        <f t="shared" ref="E77:E85" si="23">C77*D87</f>
        <v>0</v>
      </c>
      <c r="F77" s="27">
        <v>0.2</v>
      </c>
      <c r="G77" s="66">
        <f t="shared" ref="G77:G85" si="24">E77*1.2</f>
        <v>0</v>
      </c>
      <c r="H77" s="6"/>
    </row>
    <row r="78" spans="1:8">
      <c r="A78" s="20" t="s">
        <v>118</v>
      </c>
      <c r="B78" s="16" t="s">
        <v>88</v>
      </c>
      <c r="C78" s="13"/>
      <c r="D78" s="26">
        <v>1</v>
      </c>
      <c r="E78" s="66">
        <f t="shared" si="23"/>
        <v>0</v>
      </c>
      <c r="F78" s="27">
        <v>0.2</v>
      </c>
      <c r="G78" s="66">
        <f t="shared" si="24"/>
        <v>0</v>
      </c>
      <c r="H78" s="6"/>
    </row>
    <row r="79" spans="1:8">
      <c r="A79" s="20" t="s">
        <v>119</v>
      </c>
      <c r="B79" s="47" t="s">
        <v>87</v>
      </c>
      <c r="C79" s="48"/>
      <c r="D79" s="26">
        <v>1</v>
      </c>
      <c r="E79" s="66">
        <f t="shared" si="23"/>
        <v>0</v>
      </c>
      <c r="F79" s="27">
        <v>0.2</v>
      </c>
      <c r="G79" s="66">
        <f t="shared" si="24"/>
        <v>0</v>
      </c>
      <c r="H79" s="6"/>
    </row>
    <row r="80" spans="1:8">
      <c r="A80" s="20" t="s">
        <v>120</v>
      </c>
      <c r="B80" s="47" t="s">
        <v>85</v>
      </c>
      <c r="C80" s="48"/>
      <c r="D80" s="26">
        <v>1</v>
      </c>
      <c r="E80" s="66">
        <f t="shared" si="23"/>
        <v>0</v>
      </c>
      <c r="F80" s="27">
        <v>0.2</v>
      </c>
      <c r="G80" s="66">
        <f t="shared" si="24"/>
        <v>0</v>
      </c>
      <c r="H80" s="6"/>
    </row>
    <row r="81" spans="1:8">
      <c r="A81" s="20" t="s">
        <v>121</v>
      </c>
      <c r="B81" s="51" t="s">
        <v>166</v>
      </c>
      <c r="C81" s="48"/>
      <c r="D81" s="26">
        <v>1</v>
      </c>
      <c r="E81" s="66">
        <f t="shared" si="23"/>
        <v>0</v>
      </c>
      <c r="F81" s="27">
        <v>0.2</v>
      </c>
      <c r="G81" s="66">
        <f t="shared" si="24"/>
        <v>0</v>
      </c>
      <c r="H81" s="6"/>
    </row>
    <row r="82" spans="1:8">
      <c r="A82" s="20" t="s">
        <v>122</v>
      </c>
      <c r="B82" s="35" t="s">
        <v>167</v>
      </c>
      <c r="C82" s="48"/>
      <c r="D82" s="26">
        <v>1</v>
      </c>
      <c r="E82" s="66">
        <f t="shared" si="23"/>
        <v>0</v>
      </c>
      <c r="F82" s="27">
        <v>0.2</v>
      </c>
      <c r="G82" s="66">
        <f t="shared" si="24"/>
        <v>0</v>
      </c>
      <c r="H82" s="6"/>
    </row>
    <row r="83" spans="1:8">
      <c r="A83" s="20" t="s">
        <v>123</v>
      </c>
      <c r="B83" s="16" t="s">
        <v>168</v>
      </c>
      <c r="C83" s="48"/>
      <c r="D83" s="26">
        <v>1</v>
      </c>
      <c r="E83" s="66">
        <f t="shared" si="23"/>
        <v>0</v>
      </c>
      <c r="F83" s="27">
        <v>0.2</v>
      </c>
      <c r="G83" s="66">
        <f t="shared" si="24"/>
        <v>0</v>
      </c>
      <c r="H83" s="6"/>
    </row>
    <row r="84" spans="1:8">
      <c r="A84" s="20" t="s">
        <v>124</v>
      </c>
      <c r="B84" s="16" t="s">
        <v>142</v>
      </c>
      <c r="C84" s="48"/>
      <c r="D84" s="26">
        <v>1</v>
      </c>
      <c r="E84" s="66">
        <v>0</v>
      </c>
      <c r="F84" s="27">
        <v>0.2</v>
      </c>
      <c r="G84" s="66">
        <f t="shared" si="24"/>
        <v>0</v>
      </c>
      <c r="H84" s="6"/>
    </row>
    <row r="85" spans="1:8">
      <c r="A85" s="20" t="s">
        <v>125</v>
      </c>
      <c r="B85" s="16" t="s">
        <v>91</v>
      </c>
      <c r="C85" s="81"/>
      <c r="D85" s="57">
        <v>1</v>
      </c>
      <c r="E85" s="67">
        <f t="shared" si="23"/>
        <v>0</v>
      </c>
      <c r="F85" s="58">
        <v>0.2</v>
      </c>
      <c r="G85" s="67">
        <f t="shared" si="24"/>
        <v>0</v>
      </c>
      <c r="H85" s="8"/>
    </row>
    <row r="86" spans="1:8">
      <c r="A86" s="20" t="s">
        <v>126</v>
      </c>
      <c r="B86" s="37" t="s">
        <v>127</v>
      </c>
      <c r="C86" s="55"/>
      <c r="D86" s="82"/>
      <c r="E86" s="78"/>
      <c r="F86" s="79"/>
      <c r="G86" s="78"/>
      <c r="H86" s="80"/>
    </row>
    <row r="87" spans="1:8">
      <c r="A87" s="95" t="s">
        <v>77</v>
      </c>
      <c r="B87" s="95"/>
      <c r="C87" s="95"/>
      <c r="D87" s="95"/>
      <c r="E87" s="95"/>
      <c r="F87" s="95"/>
      <c r="G87" s="95"/>
      <c r="H87" s="95"/>
    </row>
    <row r="88" spans="1:8">
      <c r="A88" s="20" t="s">
        <v>128</v>
      </c>
      <c r="B88" s="15" t="s">
        <v>169</v>
      </c>
      <c r="C88" s="55"/>
      <c r="D88" s="26">
        <v>1</v>
      </c>
      <c r="E88" s="66">
        <f t="shared" ref="E88" si="25">C88*D98</f>
        <v>0</v>
      </c>
      <c r="F88" s="27">
        <v>0.2</v>
      </c>
      <c r="G88" s="66">
        <f t="shared" ref="G88" si="26">E88*1.2</f>
        <v>0</v>
      </c>
      <c r="H88" s="80"/>
    </row>
    <row r="89" spans="1:8">
      <c r="A89" s="20" t="s">
        <v>129</v>
      </c>
      <c r="B89" s="76" t="s">
        <v>90</v>
      </c>
      <c r="C89" s="55"/>
      <c r="D89" s="26">
        <v>1</v>
      </c>
      <c r="E89" s="66">
        <f t="shared" ref="E89:E90" si="27">C89*D99</f>
        <v>0</v>
      </c>
      <c r="F89" s="27">
        <v>0.2</v>
      </c>
      <c r="G89" s="66">
        <f t="shared" ref="G89" si="28">E89*1.2</f>
        <v>0</v>
      </c>
      <c r="H89" s="80"/>
    </row>
    <row r="90" spans="1:8">
      <c r="A90" s="20" t="s">
        <v>131</v>
      </c>
      <c r="B90" s="83" t="s">
        <v>132</v>
      </c>
      <c r="C90" s="55"/>
      <c r="D90" s="26">
        <v>1</v>
      </c>
      <c r="E90" s="66">
        <f t="shared" si="27"/>
        <v>0</v>
      </c>
      <c r="F90" s="27">
        <v>0.2</v>
      </c>
      <c r="G90" s="66">
        <f t="shared" ref="G90" si="29">E90*1.2</f>
        <v>0</v>
      </c>
      <c r="H90" s="80"/>
    </row>
    <row r="91" spans="1:8">
      <c r="A91" s="95" t="s">
        <v>82</v>
      </c>
      <c r="B91" s="95"/>
      <c r="C91" s="95"/>
      <c r="D91" s="95"/>
      <c r="E91" s="95"/>
      <c r="F91" s="95"/>
      <c r="G91" s="95"/>
      <c r="H91" s="95"/>
    </row>
    <row r="92" spans="1:8">
      <c r="A92" s="20" t="s">
        <v>130</v>
      </c>
      <c r="B92" s="47" t="s">
        <v>134</v>
      </c>
      <c r="C92" s="48"/>
      <c r="D92" s="26">
        <v>1</v>
      </c>
      <c r="E92" s="66">
        <f t="shared" ref="E92:E93" si="30">C92*D102</f>
        <v>0</v>
      </c>
      <c r="F92" s="27">
        <v>0.2</v>
      </c>
      <c r="G92" s="66">
        <f t="shared" ref="G92:G93" si="31">E92*1.2</f>
        <v>0</v>
      </c>
      <c r="H92" s="39"/>
    </row>
    <row r="93" spans="1:8">
      <c r="A93" s="20" t="s">
        <v>136</v>
      </c>
      <c r="B93" s="37" t="s">
        <v>133</v>
      </c>
      <c r="C93" s="13"/>
      <c r="D93" s="26">
        <v>1</v>
      </c>
      <c r="E93" s="66">
        <f t="shared" si="30"/>
        <v>0</v>
      </c>
      <c r="F93" s="27">
        <v>0.2</v>
      </c>
      <c r="G93" s="66">
        <f t="shared" si="31"/>
        <v>0</v>
      </c>
      <c r="H93" s="6"/>
    </row>
    <row r="94" spans="1:8">
      <c r="A94" s="96" t="s">
        <v>94</v>
      </c>
      <c r="B94" s="97"/>
      <c r="C94" s="1" t="s">
        <v>0</v>
      </c>
      <c r="D94" s="2" t="s">
        <v>1</v>
      </c>
      <c r="E94" s="65" t="s">
        <v>2</v>
      </c>
      <c r="F94" s="1" t="s">
        <v>3</v>
      </c>
      <c r="G94" s="65" t="s">
        <v>4</v>
      </c>
      <c r="H94" s="3" t="s">
        <v>49</v>
      </c>
    </row>
    <row r="95" spans="1:8">
      <c r="A95" s="16" t="s">
        <v>137</v>
      </c>
      <c r="B95" s="16" t="s">
        <v>95</v>
      </c>
      <c r="C95" s="53"/>
      <c r="D95" s="32"/>
      <c r="E95" s="71"/>
      <c r="F95" s="38"/>
      <c r="G95" s="70"/>
      <c r="H95" s="8"/>
    </row>
    <row r="96" spans="1:8">
      <c r="A96" s="16" t="s">
        <v>138</v>
      </c>
      <c r="B96" s="16" t="s">
        <v>96</v>
      </c>
      <c r="C96" s="54"/>
      <c r="D96" s="54"/>
      <c r="E96" s="72"/>
      <c r="F96" s="54"/>
      <c r="G96" s="72"/>
      <c r="H96" s="54"/>
    </row>
    <row r="97" spans="1:8">
      <c r="A97" s="16" t="s">
        <v>139</v>
      </c>
      <c r="B97" s="37" t="s">
        <v>140</v>
      </c>
      <c r="C97" s="55"/>
      <c r="D97" s="54"/>
      <c r="E97" s="72"/>
      <c r="F97" s="54"/>
      <c r="G97" s="72"/>
      <c r="H97" s="54"/>
    </row>
    <row r="98" spans="1:8" ht="15" customHeight="1">
      <c r="A98" s="52" t="s">
        <v>46</v>
      </c>
      <c r="B98" s="52"/>
      <c r="C98" s="1" t="s">
        <v>47</v>
      </c>
      <c r="D98" s="52"/>
      <c r="E98" s="73"/>
      <c r="F98" s="52"/>
      <c r="G98" s="73"/>
      <c r="H98" s="52"/>
    </row>
    <row r="99" spans="1:8" ht="30" customHeight="1">
      <c r="A99" s="84" t="s">
        <v>48</v>
      </c>
      <c r="B99" s="85"/>
      <c r="C99" s="4"/>
    </row>
    <row r="106" spans="1:8">
      <c r="B106" s="56"/>
    </row>
  </sheetData>
  <mergeCells count="19">
    <mergeCell ref="A66:H66"/>
    <mergeCell ref="A70:H70"/>
    <mergeCell ref="A76:B76"/>
    <mergeCell ref="A99:B99"/>
    <mergeCell ref="B2:F2"/>
    <mergeCell ref="B3:F3"/>
    <mergeCell ref="B4:F4"/>
    <mergeCell ref="B5:F5"/>
    <mergeCell ref="A40:H40"/>
    <mergeCell ref="A46:H46"/>
    <mergeCell ref="A8:B8"/>
    <mergeCell ref="A9:H9"/>
    <mergeCell ref="A19:H19"/>
    <mergeCell ref="A25:H25"/>
    <mergeCell ref="A50:H50"/>
    <mergeCell ref="A94:B94"/>
    <mergeCell ref="A87:H87"/>
    <mergeCell ref="A91:H91"/>
    <mergeCell ref="A59:H59"/>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affaires sociales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RAOUL, Philippe (ARS-PACA/DG/DSI)</dc:creator>
  <cp:lastModifiedBy>Config</cp:lastModifiedBy>
  <cp:lastPrinted>2021-10-15T11:58:01Z</cp:lastPrinted>
  <dcterms:created xsi:type="dcterms:W3CDTF">2021-10-12T07:47:42Z</dcterms:created>
  <dcterms:modified xsi:type="dcterms:W3CDTF">2021-10-21T09:15:35Z</dcterms:modified>
</cp:coreProperties>
</file>